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<sst xmlns="http://schemas.openxmlformats.org/spreadsheetml/2006/main" count="3748" uniqueCount="211">
  <si>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</si>
  <si>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</si>
  <si>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</si>
  <si>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</si>
  <si>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</si>
  <si>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</si>
  <si>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</si>
  <si>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</si>
  <si>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</si>
  <si>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</si>
  <si>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</si>
  <si>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</si>
  <si>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</si>
  <si>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</si>
  <si>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</si>
  <si>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</si>
  <si>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</si>
  <si>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</si>
  <si>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</si>
  <si>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</si>
  <si>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</si>
  <si>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</si>
  <si>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</si>
  <si>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</si>
  <si>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</si>
  <si>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</si>
  <si>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</si>
  <si>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</si>
  <si>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</si>
  <si>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</si>
  <si>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</si>
  <si>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</si>
  <si>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</si>
  <si>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</si>
  <si>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</si>
  <si>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</si>
  <si>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</si>
  <si>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</si>
  <si>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</si>
  <si>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</si>
  <si>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</si>
  <si>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</si>
  <si>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</si>
  <si>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</si>
  <si>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</si>
  <si>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</si>
  <si>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</si>
  <si>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</si>
  <si>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</si>
  <si>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</si>
  <si>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</si>
  <si>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</si>
  <si>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</si>
  <si>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</si>
  <si>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</si>
  <si>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</si>
  <si>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</si>
  <si>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</si>
  <si>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</si>
  <si>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</si>
  <si>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</si>
  <si>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</si>
  <si>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</si>
  <si>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</si>
  <si>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</si>
  <si>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</si>
  <si>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</si>
  <si>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</si>
  <si>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</si>
  <si>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</si>
  <si>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</si>
  <si>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</si>
  <si>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</si>
  <si>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</si>
  <si>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</si>
  <si>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</si>
  <si>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</si>
  <si>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</si>
  <si>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</si>
  <si>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</si>
  <si>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</si>
  <si>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</si>
  <si>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</si>
  <si>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</si>
  <si>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</si>
  <si>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</si>
  <si>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</si>
  <si>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</si>
  <si>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</si>
  <si>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</si>
  <si>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</si>
  <si>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</si>
  <si>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</si>
  <si>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</si>
  <si>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</si>
  <si>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</si>
  <si>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</si>
  <si>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</si>
  <si>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</si>
  <si>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</si>
  <si>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</si>
  <si>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</si>
  <si>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</si>
  <si>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</si>
  <si>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</si>
  <si>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</si>
  <si>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</si>
  <si>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</si>
  <si>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</si>
  <si>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</si>
  <si>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</si>
  <si>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</si>
  <si>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</si>
  <si>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</si>
  <si>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</si>
  <si>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</si>
  <si>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</si>
  <si>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</si>
  <si>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</si>
  <si>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</si>
  <si>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</si>
  <si>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</si>
  <si>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</si>
  <si>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</si>
  <si>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</si>
  <si>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</si>
  <si>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</si>
  <si>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</si>
  <si>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</si>
  <si>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</si>
  <si>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</si>
  <si>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</si>
  <si>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</si>
  <si>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</si>
  <si>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</si>
  <si>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</si>
  <si>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</si>
  <si>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</si>
  <si>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</si>
  <si>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</si>
  <si>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</si>
  <si>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</si>
  <si>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</si>
  <si>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</si>
  <si>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</si>
  <si>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</si>
  <si>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</si>
  <si>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</si>
  <si>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</si>
  <si>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</si>
  <si>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</si>
  <si>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</si>
  <si>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</si>
  <si>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</si>
  <si>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</si>
  <si>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</si>
  <si>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</si>
  <si>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</si>
  <si>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</si>
  <si>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</si>
  <si>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</si>
  <si>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</si>
  <si>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</si>
  <si>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</si>
  <si>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</si>
  <si>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</si>
  <si>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</si>
  <si>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</si>
  <si>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</si>
  <si>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</si>
  <si>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</si>
  <si>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</si>
  <si>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</si>
  <si>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</si>
  <si>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</si>
  <si>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</si>
  <si>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</si>
  <si>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</si>
  <si>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</si>
  <si>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</si>
  <si>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</si>
  <si>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</si>
  <si>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</si>
  <si>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</si>
  <si>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</si>
  <si>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</si>
  <si>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</si>
  <si>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</si>
  <si>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</si>
  <si>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</si>
  <si>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</si>
  <si>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</si>
  <si>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</si>
  <si>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</si>
  <si>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</si>
  <si>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</si>
  <si>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</si>
  <si>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</si>
  <si>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</si>
  <si>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</si>
  <si>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</si>
  <si>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</si>
  <si>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</si>
  <si>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</si>
  <si>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</si>
  <si>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</si>
  <si>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</si>
  <si>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</si>
  <si>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14th June 2023 and will be reflected in SPS margin calls on the morning of 15th June 2023</t>
  </si>
  <si>
    <t>Inter-prompt Spread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</si>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</sst>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/>
    </xf>
    <xf numFmtId="3" fontId="29" fillId="0" borderId="1" xfId="2" applyNumberFormat="1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2" t="s">
        <v>35</v>
      </c>
      <c r="B4" s="193"/>
      <c r="C4" s="193"/>
      <c r="D4" s="193"/>
      <c r="E4" s="193"/>
    </row>
    <row r="5" spans="1:7" s="97" customFormat="1" ht="13.5" customHeight="1" x14ac:dyDescent="0.2">
      <c r="A5" s="161"/>
      <c r="B5" s="161"/>
      <c r="C5" s="161"/>
      <c r="D5" s="161"/>
      <c r="E5" s="161"/>
    </row>
    <row r="6" spans="1:7" ht="12.75" customHeight="1" x14ac:dyDescent="0.2">
      <c r="A6" s="162" t="s">
        <v>208</v>
      </c>
      <c r="B6" s="162"/>
      <c r="C6" s="162"/>
      <c r="D6" s="162"/>
      <c r="E6" s="162"/>
      <c r="F6" s="162"/>
      <c r="G6" s="162"/>
    </row>
    <row r="7" spans="1:7" s="97" customFormat="1" ht="12.75" customHeight="1" x14ac:dyDescent="0.2">
      <c r="A7" s="161"/>
      <c r="B7" s="161"/>
      <c r="C7" s="161"/>
      <c r="D7" s="161"/>
      <c r="E7" s="161"/>
      <c r="F7" s="161"/>
      <c r="G7" s="161"/>
    </row>
    <row r="8" spans="1:7" s="97" customFormat="1" ht="15.75" customHeight="1" thickBot="1" x14ac:dyDescent="0.25">
      <c r="A8" s="194" t="s">
        <v>36</v>
      </c>
      <c r="B8" s="194"/>
      <c r="C8" s="194"/>
      <c r="D8" s="194"/>
      <c r="E8" s="194"/>
    </row>
    <row r="9" spans="1:7" s="97" customFormat="1" ht="13.5" thickBot="1" x14ac:dyDescent="0.25"/>
    <row r="10" spans="1:7" s="97" customFormat="1" ht="13.5" thickBot="1" x14ac:dyDescent="0.25">
      <c r="A10" s="176" t="s">
        <v>37</v>
      </c>
      <c r="B10" s="177" t="s">
        <v>3</v>
      </c>
      <c r="C10" s="174" t="s">
        <v>188</v>
      </c>
      <c r="D10" s="44" t="s">
        <v>189</v>
      </c>
      <c r="E10" s="175" t="s">
        <v>38</v>
      </c>
    </row>
    <row r="11" spans="1:7" x14ac:dyDescent="0.2">
      <c r="A11" s="178" t="s">
        <v>209</v>
      </c>
      <c r="B11" s="179" t="s">
        <v>56</v>
      </c>
      <c r="C11" s="179"/>
      <c r="D11" s="180"/>
      <c r="E11" s="181" t="s">
        <v>210</v>
      </c>
    </row>
    <row r="12" spans="1:7" x14ac:dyDescent="0.2">
      <c r="A12" s="182"/>
      <c r="B12" s="183"/>
      <c r="C12" s="183"/>
      <c r="D12" s="184"/>
      <c r="E12" s="185"/>
    </row>
    <row r="13" spans="1:7" ht="13.5" thickBot="1" x14ac:dyDescent="0.25">
      <c r="A13" s="188"/>
      <c r="B13" s="189"/>
      <c r="C13" s="189"/>
      <c r="D13" s="190"/>
      <c r="E13" s="191"/>
    </row>
    <row r="14" spans="1:7" x14ac:dyDescent="0.2">
      <c r="A14" s="97"/>
      <c r="B14" s="97"/>
      <c r="E14" s="97"/>
    </row>
    <row r="15" spans="1:7" x14ac:dyDescent="0.2">
      <c r="A15" s="97"/>
      <c r="B15" s="97"/>
      <c r="E15" s="9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9" width="9.140625" style="92"/>
    <col min="10" max="10" width="9.140625" style="89"/>
    <col min="11" max="50" width="9.140625" style="92"/>
    <col min="51" max="16384" width="9.140625" style="97"/>
  </cols>
  <sheetData>
    <row r="3" spans="1:12" ht="13.5" thickBot="1" x14ac:dyDescent="0.25">
      <c r="J3" s="92"/>
    </row>
    <row r="4" spans="1:12" ht="13.5" customHeight="1" thickBot="1" x14ac:dyDescent="0.25">
      <c r="A4" s="196" t="s">
        <v>45</v>
      </c>
      <c r="B4" s="197"/>
      <c r="C4" s="197"/>
      <c r="D4" s="197"/>
      <c r="E4" s="197"/>
      <c r="F4" s="197"/>
      <c r="G4" s="197"/>
      <c r="H4" s="198"/>
      <c r="J4" s="92"/>
    </row>
    <row r="5" spans="1:12" ht="13.5" thickBot="1" x14ac:dyDescent="0.25">
      <c r="J5" s="92"/>
    </row>
    <row r="6" spans="1:12" ht="25.5" customHeight="1" thickBot="1" x14ac:dyDescent="0.25">
      <c r="A6" s="199" t="s">
        <v>46</v>
      </c>
      <c r="B6" s="199" t="s">
        <v>47</v>
      </c>
      <c r="C6" s="196" t="s">
        <v>1</v>
      </c>
      <c r="D6" s="198"/>
      <c r="E6" s="199" t="s">
        <v>0</v>
      </c>
      <c r="F6" s="199" t="s">
        <v>48</v>
      </c>
      <c r="G6" s="199" t="s">
        <v>49</v>
      </c>
      <c r="H6" s="119" t="s">
        <v>50</v>
      </c>
      <c r="J6" s="92"/>
    </row>
    <row r="7" spans="1:12" ht="42" customHeight="1" thickBot="1" x14ac:dyDescent="0.25">
      <c r="A7" s="200"/>
      <c r="B7" s="200"/>
      <c r="C7" s="120" t="s">
        <v>162</v>
      </c>
      <c r="D7" s="120" t="s">
        <v>51</v>
      </c>
      <c r="E7" s="200"/>
      <c r="F7" s="200"/>
      <c r="G7" s="200"/>
      <c r="H7" s="119" t="s">
        <v>141</v>
      </c>
      <c r="J7" s="92"/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72">
        <v>50</v>
      </c>
      <c r="H8" s="103">
        <v>430</v>
      </c>
      <c r="J8" s="92"/>
      <c r="L8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J9" s="92"/>
      <c r="L9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87" t="s">
        <v>54</v>
      </c>
      <c r="G10" s="99">
        <v>3</v>
      </c>
      <c r="H10" s="107">
        <v>216</v>
      </c>
      <c r="J10" s="92"/>
      <c r="L10"/>
    </row>
    <row r="11" spans="1:12" ht="26.1" customHeight="1" x14ac:dyDescent="0.25">
      <c r="A11" s="101" t="s">
        <v>166</v>
      </c>
      <c r="B11" s="95" t="s">
        <v>159</v>
      </c>
      <c r="C11" s="105">
        <v>52</v>
      </c>
      <c r="D11" s="106">
        <f>C11*50</f>
        <v>2600</v>
      </c>
      <c r="E11" s="8"/>
      <c r="F11" s="99" t="s">
        <v>54</v>
      </c>
      <c r="G11" s="8"/>
      <c r="H11" s="104">
        <v>52</v>
      </c>
      <c r="J11" s="92"/>
      <c r="L11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J12" s="92"/>
      <c r="L12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J13" s="92"/>
      <c r="L13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J14" s="92"/>
      <c r="L14"/>
    </row>
    <row r="15" spans="1:12" ht="26.1" customHeight="1" x14ac:dyDescent="0.25">
      <c r="A15" s="101" t="s">
        <v>60</v>
      </c>
      <c r="B15" s="95" t="s">
        <v>6</v>
      </c>
      <c r="C15" s="105">
        <v>680</v>
      </c>
      <c r="D15" s="106">
        <f>C15*25</f>
        <v>17000</v>
      </c>
      <c r="E15" s="134" t="s">
        <v>53</v>
      </c>
      <c r="F15" s="99" t="s">
        <v>54</v>
      </c>
      <c r="G15" s="169">
        <v>15</v>
      </c>
      <c r="H15" s="107">
        <v>680</v>
      </c>
      <c r="J15" s="92"/>
      <c r="L15"/>
    </row>
    <row r="16" spans="1:12" ht="26.1" customHeight="1" x14ac:dyDescent="0.25">
      <c r="A16" s="101" t="s">
        <v>165</v>
      </c>
      <c r="B16" s="95" t="s">
        <v>161</v>
      </c>
      <c r="C16" s="105">
        <v>4438</v>
      </c>
      <c r="D16" s="156">
        <f>C16*1</f>
        <v>4438</v>
      </c>
      <c r="E16" s="8"/>
      <c r="F16" s="99" t="s">
        <v>54</v>
      </c>
      <c r="G16" s="8"/>
      <c r="H16" s="107">
        <v>4438</v>
      </c>
      <c r="I16" s="135"/>
      <c r="J16" s="92"/>
      <c r="L16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35"/>
      <c r="J17" s="92"/>
      <c r="K17" s="163"/>
    </row>
    <row r="18" spans="1:11" ht="26.1" customHeight="1" x14ac:dyDescent="0.2">
      <c r="A18" s="101" t="s">
        <v>167</v>
      </c>
      <c r="B18" s="95" t="s">
        <v>158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35"/>
      <c r="J18" s="92"/>
    </row>
    <row r="19" spans="1:11" ht="26.1" customHeight="1" x14ac:dyDescent="0.2">
      <c r="A19" s="101" t="s">
        <v>196</v>
      </c>
      <c r="B19" s="95" t="s">
        <v>190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35"/>
      <c r="J19" s="92"/>
    </row>
    <row r="20" spans="1:11" ht="26.1" customHeight="1" x14ac:dyDescent="0.2">
      <c r="A20" s="101" t="s">
        <v>168</v>
      </c>
      <c r="B20" s="95" t="s">
        <v>157</v>
      </c>
      <c r="C20" s="105">
        <v>101</v>
      </c>
      <c r="D20" s="106">
        <f>C20*10</f>
        <v>1010</v>
      </c>
      <c r="E20" s="8"/>
      <c r="F20" s="99" t="s">
        <v>54</v>
      </c>
      <c r="G20" s="8"/>
      <c r="H20" s="107">
        <v>101</v>
      </c>
      <c r="I20" s="135"/>
      <c r="J20" s="92"/>
    </row>
    <row r="21" spans="1:11" ht="26.1" customHeight="1" x14ac:dyDescent="0.2">
      <c r="A21" s="101" t="s">
        <v>202</v>
      </c>
      <c r="B21" s="95" t="s">
        <v>191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35"/>
      <c r="J21" s="92"/>
    </row>
    <row r="22" spans="1:11" ht="26.1" customHeight="1" x14ac:dyDescent="0.2">
      <c r="A22" s="101" t="s">
        <v>169</v>
      </c>
      <c r="B22" s="95" t="s">
        <v>156</v>
      </c>
      <c r="C22" s="105">
        <v>243</v>
      </c>
      <c r="D22" s="106">
        <f>C22*10</f>
        <v>2430</v>
      </c>
      <c r="E22" s="8"/>
      <c r="F22" s="99" t="s">
        <v>54</v>
      </c>
      <c r="G22" s="8"/>
      <c r="H22" s="107">
        <v>243</v>
      </c>
      <c r="I22" s="135"/>
      <c r="J22" s="92"/>
    </row>
    <row r="23" spans="1:11" ht="26.1" customHeight="1" x14ac:dyDescent="0.2">
      <c r="A23" s="101" t="s">
        <v>197</v>
      </c>
      <c r="B23" s="95" t="s">
        <v>192</v>
      </c>
      <c r="C23" s="105">
        <v>6724</v>
      </c>
      <c r="D23" s="106">
        <f>C23*1</f>
        <v>6724</v>
      </c>
      <c r="E23" s="8"/>
      <c r="F23" s="99" t="s">
        <v>54</v>
      </c>
      <c r="G23" s="8"/>
      <c r="H23" s="107">
        <v>6724</v>
      </c>
      <c r="I23" s="135"/>
      <c r="J23" s="92"/>
    </row>
    <row r="24" spans="1:11" ht="26.1" customHeight="1" x14ac:dyDescent="0.2">
      <c r="A24" s="101" t="s">
        <v>170</v>
      </c>
      <c r="B24" s="95" t="s">
        <v>160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35"/>
      <c r="J24" s="92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99" t="s">
        <v>54</v>
      </c>
      <c r="G25" s="169">
        <v>50</v>
      </c>
      <c r="H25" s="107">
        <v>268</v>
      </c>
      <c r="J25" s="92"/>
    </row>
    <row r="26" spans="1:11" ht="26.1" customHeight="1" x14ac:dyDescent="0.2">
      <c r="A26" s="101" t="s">
        <v>63</v>
      </c>
      <c r="B26" s="95" t="s">
        <v>8</v>
      </c>
      <c r="C26" s="105">
        <v>5301</v>
      </c>
      <c r="D26" s="106">
        <f>C26*6</f>
        <v>31806</v>
      </c>
      <c r="E26" s="134" t="s">
        <v>53</v>
      </c>
      <c r="F26" s="99" t="s">
        <v>54</v>
      </c>
      <c r="G26" s="169">
        <v>250</v>
      </c>
      <c r="H26" s="107">
        <v>5301</v>
      </c>
      <c r="I26" s="135"/>
      <c r="J26" s="92"/>
    </row>
    <row r="27" spans="1:11" ht="26.1" customHeight="1" x14ac:dyDescent="0.2">
      <c r="A27" s="101" t="s">
        <v>64</v>
      </c>
      <c r="B27" s="95" t="s">
        <v>9</v>
      </c>
      <c r="C27" s="105">
        <v>200</v>
      </c>
      <c r="D27" s="106">
        <f>C27*25</f>
        <v>5000</v>
      </c>
      <c r="E27" s="134" t="s">
        <v>53</v>
      </c>
      <c r="F27" s="99" t="s">
        <v>54</v>
      </c>
      <c r="G27" s="99">
        <v>5</v>
      </c>
      <c r="H27" s="107">
        <v>200</v>
      </c>
      <c r="J27" s="92"/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  <c r="J28" s="92"/>
    </row>
    <row r="29" spans="1:11" ht="26.1" customHeight="1" x14ac:dyDescent="0.2">
      <c r="A29" s="101" t="s">
        <v>198</v>
      </c>
      <c r="B29" s="95" t="s">
        <v>193</v>
      </c>
      <c r="C29" s="105">
        <v>62</v>
      </c>
      <c r="D29" s="106">
        <f>C29*10</f>
        <v>620</v>
      </c>
      <c r="E29" s="157"/>
      <c r="F29" s="99" t="s">
        <v>54</v>
      </c>
      <c r="G29" s="8"/>
      <c r="H29" s="107">
        <v>62</v>
      </c>
      <c r="J29" s="92"/>
    </row>
    <row r="30" spans="1:11" ht="26.1" customHeight="1" x14ac:dyDescent="0.2">
      <c r="A30" s="101" t="s">
        <v>66</v>
      </c>
      <c r="B30" s="95" t="s">
        <v>10</v>
      </c>
      <c r="C30" s="105">
        <v>3443</v>
      </c>
      <c r="D30" s="106">
        <f>C30*5</f>
        <v>17215</v>
      </c>
      <c r="E30" s="134" t="s">
        <v>53</v>
      </c>
      <c r="F30" s="99" t="s">
        <v>54</v>
      </c>
      <c r="G30" s="99">
        <v>50</v>
      </c>
      <c r="H30" s="107">
        <v>3443</v>
      </c>
      <c r="I30" s="135"/>
      <c r="J30" s="92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99" t="s">
        <v>54</v>
      </c>
      <c r="G31" s="8"/>
      <c r="H31" s="107">
        <v>88</v>
      </c>
      <c r="J31" s="92"/>
    </row>
    <row r="32" spans="1:11" ht="26.1" customHeight="1" x14ac:dyDescent="0.2">
      <c r="A32" s="101" t="s">
        <v>199</v>
      </c>
      <c r="B32" s="95" t="s">
        <v>194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  <c r="J32" s="92"/>
    </row>
    <row r="33" spans="1:10" ht="26.1" customHeight="1" x14ac:dyDescent="0.2">
      <c r="A33" s="101" t="s">
        <v>200</v>
      </c>
      <c r="B33" s="95" t="s">
        <v>195</v>
      </c>
      <c r="C33" s="105">
        <v>214</v>
      </c>
      <c r="D33" s="106">
        <f>C33*25</f>
        <v>5350</v>
      </c>
      <c r="E33" s="128"/>
      <c r="F33" s="99" t="s">
        <v>54</v>
      </c>
      <c r="G33" s="128"/>
      <c r="H33" s="107">
        <v>214</v>
      </c>
      <c r="J33" s="92"/>
    </row>
    <row r="34" spans="1:10" ht="26.1" customHeight="1" x14ac:dyDescent="0.2">
      <c r="A34" s="101" t="s">
        <v>171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  <c r="J34" s="92"/>
    </row>
    <row r="35" spans="1:10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7" t="s">
        <v>53</v>
      </c>
      <c r="F35" s="167" t="s">
        <v>54</v>
      </c>
      <c r="G35" s="13">
        <v>5</v>
      </c>
      <c r="H35" s="132">
        <v>333</v>
      </c>
      <c r="I35" s="135"/>
      <c r="J35" s="92"/>
    </row>
    <row r="36" spans="1:10" x14ac:dyDescent="0.2">
      <c r="D36" s="63"/>
      <c r="E36" s="63"/>
      <c r="F36" s="63"/>
      <c r="J36" s="92"/>
    </row>
    <row r="37" spans="1:10" ht="15.75" customHeight="1" thickBot="1" x14ac:dyDescent="0.25">
      <c r="A37" s="195" t="s">
        <v>69</v>
      </c>
      <c r="B37" s="195"/>
      <c r="C37" s="164"/>
      <c r="D37" s="40" t="s">
        <v>69</v>
      </c>
      <c r="E37" s="40"/>
      <c r="F37" s="92"/>
      <c r="G37" s="92"/>
      <c r="H37" s="92"/>
      <c r="J37" s="92"/>
    </row>
    <row r="38" spans="1:10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  <c r="J38" s="92"/>
    </row>
    <row r="39" spans="1:10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  <c r="J39" s="92"/>
    </row>
    <row r="40" spans="1:10" x14ac:dyDescent="0.2">
      <c r="A40" s="15" t="s">
        <v>2</v>
      </c>
      <c r="B40" s="110">
        <v>2.9000000000000001E-2</v>
      </c>
      <c r="C40" s="63"/>
      <c r="D40" s="40" t="s">
        <v>2</v>
      </c>
      <c r="E40" s="166">
        <v>2.9000000000000001E-2</v>
      </c>
      <c r="F40" s="63"/>
      <c r="G40" s="63"/>
      <c r="H40" s="63"/>
    </row>
    <row r="41" spans="1:10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10" x14ac:dyDescent="0.2">
      <c r="C42" s="63"/>
      <c r="D42" s="40"/>
      <c r="E42" s="40"/>
      <c r="F42" s="63"/>
      <c r="G42" s="63"/>
      <c r="H42" s="63"/>
    </row>
    <row r="43" spans="1:10" ht="13.5" thickBot="1" x14ac:dyDescent="0.25">
      <c r="A43" s="195" t="s">
        <v>73</v>
      </c>
      <c r="B43" s="195"/>
      <c r="C43" s="195"/>
      <c r="D43" s="63"/>
      <c r="E43" s="63" t="s">
        <v>73</v>
      </c>
      <c r="F43" s="63"/>
      <c r="G43" s="63"/>
      <c r="H43" s="63"/>
      <c r="J43" s="92"/>
    </row>
    <row r="44" spans="1:10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  <c r="J44" s="92"/>
    </row>
    <row r="45" spans="1:10" ht="25.5" x14ac:dyDescent="0.2">
      <c r="A45" s="15" t="s">
        <v>74</v>
      </c>
      <c r="B45" s="15" t="s">
        <v>184</v>
      </c>
      <c r="C45" s="112">
        <v>0</v>
      </c>
      <c r="D45" s="63"/>
      <c r="E45" s="63" t="s">
        <v>74</v>
      </c>
      <c r="F45" s="63" t="s">
        <v>184</v>
      </c>
      <c r="G45" s="91">
        <v>0</v>
      </c>
      <c r="H45" s="92"/>
      <c r="J45" s="92"/>
    </row>
    <row r="46" spans="1:10" ht="25.5" x14ac:dyDescent="0.2">
      <c r="A46" s="15" t="s">
        <v>75</v>
      </c>
      <c r="B46" s="15" t="s">
        <v>185</v>
      </c>
      <c r="C46" s="112">
        <v>0</v>
      </c>
      <c r="D46" s="63"/>
      <c r="E46" s="63" t="s">
        <v>75</v>
      </c>
      <c r="F46" s="63" t="s">
        <v>185</v>
      </c>
      <c r="G46" s="91">
        <v>0</v>
      </c>
      <c r="H46" s="92"/>
      <c r="J46" s="92"/>
    </row>
    <row r="47" spans="1:10" ht="25.5" x14ac:dyDescent="0.2">
      <c r="A47" s="15" t="s">
        <v>180</v>
      </c>
      <c r="B47" s="15" t="s">
        <v>182</v>
      </c>
      <c r="C47" s="112">
        <v>0.4</v>
      </c>
      <c r="D47" s="63"/>
      <c r="E47" s="63" t="s">
        <v>180</v>
      </c>
      <c r="F47" s="63" t="s">
        <v>182</v>
      </c>
      <c r="G47" s="91">
        <v>0.4</v>
      </c>
      <c r="H47" s="92"/>
      <c r="J47" s="92"/>
    </row>
    <row r="48" spans="1:10" ht="25.5" x14ac:dyDescent="0.2">
      <c r="A48" s="15" t="s">
        <v>181</v>
      </c>
      <c r="B48" s="15" t="s">
        <v>183</v>
      </c>
      <c r="C48" s="112">
        <v>0.4</v>
      </c>
      <c r="D48" s="63"/>
      <c r="E48" s="63" t="s">
        <v>181</v>
      </c>
      <c r="F48" s="63" t="s">
        <v>183</v>
      </c>
      <c r="G48" s="91">
        <v>0.4</v>
      </c>
      <c r="H48" s="92"/>
      <c r="J48" s="92"/>
    </row>
    <row r="49" spans="1:10" ht="25.5" x14ac:dyDescent="0.2">
      <c r="A49" s="15" t="s">
        <v>76</v>
      </c>
      <c r="B49" s="15" t="s">
        <v>186</v>
      </c>
      <c r="C49" s="112">
        <v>0</v>
      </c>
      <c r="D49" s="63"/>
      <c r="E49" s="63" t="s">
        <v>76</v>
      </c>
      <c r="F49" s="63" t="s">
        <v>186</v>
      </c>
      <c r="G49" s="91">
        <v>0</v>
      </c>
      <c r="H49" s="92"/>
      <c r="J49" s="92"/>
    </row>
    <row r="50" spans="1:10" ht="26.2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92"/>
      <c r="J50" s="92"/>
    </row>
    <row r="51" spans="1:10" x14ac:dyDescent="0.2">
      <c r="D51" s="63"/>
      <c r="E51" s="63"/>
      <c r="F51" s="92"/>
      <c r="G51" s="92"/>
      <c r="H51" s="92"/>
    </row>
    <row r="52" spans="1:10" x14ac:dyDescent="0.2">
      <c r="A52" s="92"/>
      <c r="B52" s="92"/>
      <c r="C52" s="92"/>
      <c r="D52" s="92"/>
      <c r="E52" s="92"/>
      <c r="F52" s="92"/>
      <c r="G52" s="92"/>
      <c r="H52" s="92"/>
    </row>
    <row r="53" spans="1:10" x14ac:dyDescent="0.2">
      <c r="A53" s="92"/>
      <c r="B53" s="92"/>
      <c r="C53" s="92"/>
      <c r="D53" s="92"/>
      <c r="E53" s="92"/>
      <c r="F53" s="92"/>
      <c r="G53" s="92"/>
      <c r="H53" s="92"/>
    </row>
    <row r="54" spans="1:10" x14ac:dyDescent="0.2">
      <c r="A54" s="92"/>
      <c r="B54" s="92"/>
      <c r="C54" s="92"/>
      <c r="D54" s="92"/>
      <c r="E54" s="63"/>
      <c r="F54" s="63"/>
      <c r="G54" s="63"/>
      <c r="H54" s="63"/>
    </row>
    <row r="55" spans="1:10" x14ac:dyDescent="0.2">
      <c r="A55" s="92"/>
      <c r="B55" s="92"/>
      <c r="C55" s="92"/>
      <c r="D55" s="92"/>
      <c r="E55" s="92"/>
      <c r="F55" s="92"/>
      <c r="G55" s="92"/>
      <c r="H55" s="92"/>
    </row>
    <row r="56" spans="1:10" x14ac:dyDescent="0.2">
      <c r="A56" s="92"/>
      <c r="B56" s="92"/>
      <c r="C56" s="92"/>
      <c r="D56" s="92"/>
      <c r="E56" s="92"/>
      <c r="F56" s="92"/>
      <c r="G56" s="92"/>
      <c r="H56" s="92"/>
    </row>
    <row r="57" spans="1:10" x14ac:dyDescent="0.2">
      <c r="A57" s="92"/>
      <c r="B57" s="92"/>
      <c r="C57" s="92"/>
      <c r="D57" s="92"/>
      <c r="E57" s="92"/>
      <c r="F57" s="92"/>
      <c r="G57" s="92"/>
      <c r="H57" s="92"/>
    </row>
    <row r="58" spans="1:10" x14ac:dyDescent="0.2">
      <c r="A58" s="92"/>
      <c r="B58" s="92"/>
      <c r="C58" s="92"/>
      <c r="D58" s="92"/>
      <c r="E58" s="92"/>
      <c r="F58" s="92"/>
      <c r="G58" s="92"/>
      <c r="H58" s="92"/>
    </row>
    <row r="59" spans="1:10" x14ac:dyDescent="0.2">
      <c r="A59" s="92"/>
      <c r="B59" s="92"/>
      <c r="C59" s="92"/>
      <c r="D59" s="92"/>
      <c r="E59" s="92"/>
      <c r="F59" s="92"/>
      <c r="G59" s="92"/>
      <c r="H59" s="92"/>
    </row>
    <row r="60" spans="1:10" x14ac:dyDescent="0.2">
      <c r="A60" s="92"/>
      <c r="B60" s="92"/>
      <c r="C60" s="92"/>
      <c r="D60" s="92"/>
      <c r="E60" s="92"/>
      <c r="F60" s="92"/>
      <c r="G60" s="92"/>
      <c r="H60" s="92"/>
    </row>
    <row r="61" spans="1:10" x14ac:dyDescent="0.2">
      <c r="A61" s="92"/>
      <c r="B61" s="92"/>
      <c r="C61" s="92"/>
      <c r="D61" s="92"/>
      <c r="E61" s="92"/>
      <c r="F61" s="92"/>
      <c r="G61" s="92"/>
      <c r="H61" s="92"/>
    </row>
    <row r="62" spans="1:10" x14ac:dyDescent="0.2">
      <c r="A62" s="92"/>
      <c r="B62" s="92"/>
      <c r="C62" s="92"/>
      <c r="D62" s="92"/>
      <c r="E62" s="92"/>
      <c r="F62" s="92"/>
      <c r="G62" s="92"/>
      <c r="H62" s="92"/>
    </row>
    <row r="63" spans="1:10" x14ac:dyDescent="0.2">
      <c r="A63" s="92"/>
      <c r="B63" s="92"/>
      <c r="C63" s="92"/>
      <c r="D63" s="92"/>
      <c r="E63" s="92"/>
      <c r="F63" s="92"/>
      <c r="G63" s="92"/>
      <c r="H63" s="92"/>
    </row>
    <row r="64" spans="1:10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92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40" bestFit="1" customWidth="1"/>
    <col min="30" max="30" width="9.140625" style="40" bestFit="1" customWidth="1"/>
    <col min="31" max="38" width="5.5703125" style="40" bestFit="1" customWidth="1"/>
    <col min="39" max="39" width="5.5703125" style="63" bestFit="1" customWidth="1"/>
    <col min="40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9" x14ac:dyDescent="0.2">
      <c r="M1" s="89"/>
    </row>
    <row r="2" spans="1:39" x14ac:dyDescent="0.2">
      <c r="M2" s="89"/>
    </row>
    <row r="3" spans="1:39" ht="13.5" thickBot="1" x14ac:dyDescent="0.25">
      <c r="M3" s="92"/>
    </row>
    <row r="4" spans="1:39" ht="13.5" customHeight="1" thickBot="1" x14ac:dyDescent="0.25">
      <c r="A4" s="196" t="s">
        <v>77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  <c r="M4" s="92"/>
      <c r="N4" s="137"/>
      <c r="O4" s="40" t="s">
        <v>77</v>
      </c>
      <c r="AB4" s="40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6"/>
    </row>
    <row r="6" spans="1:39" ht="13.5" customHeight="1" thickBot="1" x14ac:dyDescent="0.25">
      <c r="A6" s="196" t="s">
        <v>78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92"/>
      <c r="O6" s="40" t="s">
        <v>78</v>
      </c>
      <c r="AB6" s="40" t="s">
        <v>124</v>
      </c>
    </row>
    <row r="7" spans="1:39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  <c r="AB7" s="40" t="s">
        <v>79</v>
      </c>
      <c r="AC7" s="40" t="s">
        <v>80</v>
      </c>
      <c r="AD7" s="40" t="s">
        <v>81</v>
      </c>
      <c r="AE7" s="40" t="s">
        <v>82</v>
      </c>
      <c r="AF7" s="40">
        <v>1</v>
      </c>
      <c r="AG7" s="40">
        <v>2</v>
      </c>
      <c r="AH7" s="40">
        <v>3</v>
      </c>
      <c r="AI7" s="40">
        <v>4</v>
      </c>
      <c r="AJ7" s="40">
        <v>5</v>
      </c>
      <c r="AK7" s="40">
        <v>6</v>
      </c>
      <c r="AL7" s="40">
        <v>7</v>
      </c>
      <c r="AM7" s="63">
        <v>8</v>
      </c>
    </row>
    <row r="8" spans="1:39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6">
        <v>16</v>
      </c>
      <c r="G8" s="147">
        <v>25</v>
      </c>
      <c r="H8" s="147">
        <v>41</v>
      </c>
      <c r="I8" s="147">
        <v>68</v>
      </c>
      <c r="J8" s="147">
        <v>80</v>
      </c>
      <c r="K8" s="74" t="s">
        <v>187</v>
      </c>
      <c r="L8" s="75" t="s">
        <v>187</v>
      </c>
      <c r="M8" s="133"/>
      <c r="N8" s="13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187</v>
      </c>
      <c r="Z8" s="40" t="s">
        <v>187</v>
      </c>
      <c r="AB8" s="40">
        <v>1</v>
      </c>
      <c r="AC8" s="40" t="s">
        <v>83</v>
      </c>
      <c r="AD8" s="40" t="s">
        <v>125</v>
      </c>
      <c r="AE8" s="40">
        <v>1</v>
      </c>
      <c r="AF8" s="40">
        <v>0.04</v>
      </c>
      <c r="AG8" s="40">
        <v>0.06</v>
      </c>
      <c r="AH8" s="40">
        <v>0.06</v>
      </c>
      <c r="AI8" s="40">
        <v>0.17</v>
      </c>
      <c r="AJ8" s="40">
        <v>0.17</v>
      </c>
      <c r="AK8" s="40">
        <v>0.17</v>
      </c>
      <c r="AL8" s="40">
        <v>0.2</v>
      </c>
      <c r="AM8" s="63">
        <v>0.28999999999999998</v>
      </c>
    </row>
    <row r="9" spans="1:39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187</v>
      </c>
      <c r="F9" s="149">
        <v>12</v>
      </c>
      <c r="G9" s="147">
        <v>21</v>
      </c>
      <c r="H9" s="147">
        <v>37</v>
      </c>
      <c r="I9" s="147">
        <v>65</v>
      </c>
      <c r="J9" s="150">
        <v>80</v>
      </c>
      <c r="K9" s="74" t="s">
        <v>187</v>
      </c>
      <c r="L9" s="75" t="s">
        <v>187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187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187</v>
      </c>
      <c r="Z9" s="40" t="s">
        <v>187</v>
      </c>
      <c r="AB9" s="40">
        <v>2</v>
      </c>
      <c r="AC9" s="40" t="s">
        <v>126</v>
      </c>
      <c r="AD9" s="40" t="s">
        <v>127</v>
      </c>
      <c r="AE9" s="40">
        <v>2</v>
      </c>
      <c r="AF9" s="40" t="s">
        <v>187</v>
      </c>
      <c r="AG9" s="40">
        <v>0.04</v>
      </c>
      <c r="AH9" s="40">
        <v>0.05</v>
      </c>
      <c r="AI9" s="40">
        <v>0.15</v>
      </c>
      <c r="AJ9" s="40">
        <v>0.15</v>
      </c>
      <c r="AK9" s="40">
        <v>0.17</v>
      </c>
      <c r="AL9" s="40">
        <v>0.2</v>
      </c>
      <c r="AM9" s="63">
        <v>0.28999999999999998</v>
      </c>
    </row>
    <row r="10" spans="1:39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187</v>
      </c>
      <c r="F10" s="74" t="s">
        <v>187</v>
      </c>
      <c r="G10" s="147">
        <v>16</v>
      </c>
      <c r="H10" s="147">
        <v>30</v>
      </c>
      <c r="I10" s="147">
        <v>60</v>
      </c>
      <c r="J10" s="147">
        <v>77</v>
      </c>
      <c r="K10" s="74" t="s">
        <v>187</v>
      </c>
      <c r="L10" s="75" t="s">
        <v>187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187</v>
      </c>
      <c r="T10" s="40" t="s">
        <v>187</v>
      </c>
      <c r="U10" s="40">
        <v>16</v>
      </c>
      <c r="V10" s="40">
        <v>30</v>
      </c>
      <c r="W10" s="40">
        <v>60</v>
      </c>
      <c r="X10" s="40">
        <v>77</v>
      </c>
      <c r="Y10" s="40" t="s">
        <v>187</v>
      </c>
      <c r="Z10" s="40" t="s">
        <v>187</v>
      </c>
      <c r="AB10" s="40">
        <v>3</v>
      </c>
      <c r="AC10" s="40" t="s">
        <v>128</v>
      </c>
      <c r="AD10" s="40" t="s">
        <v>129</v>
      </c>
      <c r="AE10" s="40">
        <v>3</v>
      </c>
      <c r="AF10" s="40" t="s">
        <v>187</v>
      </c>
      <c r="AG10" s="40" t="s">
        <v>187</v>
      </c>
      <c r="AH10" s="40">
        <v>0.04</v>
      </c>
      <c r="AI10" s="40">
        <v>0.13</v>
      </c>
      <c r="AJ10" s="160">
        <v>0.13</v>
      </c>
      <c r="AK10" s="40">
        <v>0.15</v>
      </c>
      <c r="AL10" s="40">
        <v>0.19</v>
      </c>
      <c r="AM10" s="63">
        <v>0.28999999999999998</v>
      </c>
    </row>
    <row r="11" spans="1:39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187</v>
      </c>
      <c r="F11" s="74" t="s">
        <v>187</v>
      </c>
      <c r="G11" s="74" t="s">
        <v>187</v>
      </c>
      <c r="H11" s="147">
        <v>16</v>
      </c>
      <c r="I11" s="147">
        <v>47</v>
      </c>
      <c r="J11" s="147">
        <v>73</v>
      </c>
      <c r="K11" s="74" t="s">
        <v>187</v>
      </c>
      <c r="L11" s="75" t="s">
        <v>187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187</v>
      </c>
      <c r="T11" s="40" t="s">
        <v>187</v>
      </c>
      <c r="U11" s="40" t="s">
        <v>187</v>
      </c>
      <c r="V11" s="40">
        <v>16</v>
      </c>
      <c r="W11" s="40">
        <v>47</v>
      </c>
      <c r="X11" s="40">
        <v>73</v>
      </c>
      <c r="Y11" s="40" t="s">
        <v>187</v>
      </c>
      <c r="Z11" s="40" t="s">
        <v>187</v>
      </c>
      <c r="AB11" s="40">
        <v>4</v>
      </c>
      <c r="AC11" s="40" t="s">
        <v>130</v>
      </c>
      <c r="AD11" s="40" t="s">
        <v>131</v>
      </c>
      <c r="AE11" s="40">
        <v>4</v>
      </c>
      <c r="AF11" s="40" t="s">
        <v>187</v>
      </c>
      <c r="AG11" s="40" t="s">
        <v>187</v>
      </c>
      <c r="AH11" s="40" t="s">
        <v>187</v>
      </c>
      <c r="AI11" s="40">
        <v>0.1</v>
      </c>
      <c r="AJ11" s="40">
        <v>0.28000000000000003</v>
      </c>
      <c r="AK11" s="40">
        <v>0.28000000000000003</v>
      </c>
      <c r="AL11" s="40">
        <v>0.28000000000000003</v>
      </c>
      <c r="AM11" s="63">
        <v>0.34</v>
      </c>
    </row>
    <row r="12" spans="1:39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187</v>
      </c>
      <c r="F12" s="74" t="s">
        <v>187</v>
      </c>
      <c r="G12" s="74" t="s">
        <v>187</v>
      </c>
      <c r="H12" s="74" t="s">
        <v>187</v>
      </c>
      <c r="I12" s="147">
        <v>36</v>
      </c>
      <c r="J12" s="147">
        <v>57</v>
      </c>
      <c r="K12" s="74" t="s">
        <v>187</v>
      </c>
      <c r="L12" s="75" t="s">
        <v>187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187</v>
      </c>
      <c r="T12" s="40" t="s">
        <v>187</v>
      </c>
      <c r="U12" s="40" t="s">
        <v>187</v>
      </c>
      <c r="V12" s="40" t="s">
        <v>187</v>
      </c>
      <c r="W12" s="40">
        <v>36</v>
      </c>
      <c r="X12" s="40">
        <v>57</v>
      </c>
      <c r="Y12" s="40" t="s">
        <v>187</v>
      </c>
      <c r="Z12" s="40" t="s">
        <v>187</v>
      </c>
      <c r="AB12" s="40">
        <v>5</v>
      </c>
      <c r="AC12" s="40" t="s">
        <v>132</v>
      </c>
      <c r="AD12" s="40" t="s">
        <v>133</v>
      </c>
      <c r="AE12" s="40">
        <v>5</v>
      </c>
      <c r="AF12" s="40" t="s">
        <v>187</v>
      </c>
      <c r="AG12" s="40" t="s">
        <v>187</v>
      </c>
      <c r="AH12" s="40" t="s">
        <v>187</v>
      </c>
      <c r="AI12" s="40" t="s">
        <v>187</v>
      </c>
      <c r="AJ12" s="40">
        <v>0.28000000000000003</v>
      </c>
      <c r="AK12" s="40">
        <v>0.28000000000000003</v>
      </c>
      <c r="AL12" s="40">
        <v>0.28000000000000003</v>
      </c>
      <c r="AM12" s="63">
        <v>0.34</v>
      </c>
    </row>
    <row r="13" spans="1:39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187</v>
      </c>
      <c r="F13" s="74" t="s">
        <v>187</v>
      </c>
      <c r="G13" s="74" t="s">
        <v>187</v>
      </c>
      <c r="H13" s="74" t="s">
        <v>187</v>
      </c>
      <c r="I13" s="74" t="s">
        <v>187</v>
      </c>
      <c r="J13" s="147">
        <v>16</v>
      </c>
      <c r="K13" s="74" t="s">
        <v>187</v>
      </c>
      <c r="L13" s="75" t="s">
        <v>187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187</v>
      </c>
      <c r="T13" s="40" t="s">
        <v>187</v>
      </c>
      <c r="U13" s="40" t="s">
        <v>187</v>
      </c>
      <c r="V13" s="40" t="s">
        <v>187</v>
      </c>
      <c r="W13" s="40" t="s">
        <v>187</v>
      </c>
      <c r="X13" s="40">
        <v>16</v>
      </c>
      <c r="Y13" s="40" t="s">
        <v>187</v>
      </c>
      <c r="Z13" s="40" t="s">
        <v>187</v>
      </c>
      <c r="AB13" s="40">
        <v>6</v>
      </c>
      <c r="AC13" s="40" t="s">
        <v>134</v>
      </c>
      <c r="AD13" s="40" t="s">
        <v>135</v>
      </c>
      <c r="AE13" s="40">
        <v>6</v>
      </c>
      <c r="AF13" s="40" t="s">
        <v>187</v>
      </c>
      <c r="AG13" s="40" t="s">
        <v>187</v>
      </c>
      <c r="AH13" s="40" t="s">
        <v>187</v>
      </c>
      <c r="AI13" s="40" t="s">
        <v>187</v>
      </c>
      <c r="AJ13" s="40" t="s">
        <v>187</v>
      </c>
      <c r="AK13" s="40">
        <v>0.11</v>
      </c>
      <c r="AL13" s="40">
        <v>0.18</v>
      </c>
      <c r="AM13" s="63">
        <v>0.28999999999999998</v>
      </c>
    </row>
    <row r="14" spans="1:39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187</v>
      </c>
      <c r="F14" s="74" t="s">
        <v>187</v>
      </c>
      <c r="G14" s="74" t="s">
        <v>187</v>
      </c>
      <c r="H14" s="74" t="s">
        <v>187</v>
      </c>
      <c r="I14" s="74" t="s">
        <v>187</v>
      </c>
      <c r="J14" s="74" t="s">
        <v>187</v>
      </c>
      <c r="K14" s="74" t="s">
        <v>187</v>
      </c>
      <c r="L14" s="75" t="s">
        <v>187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187</v>
      </c>
      <c r="T14" s="40" t="s">
        <v>187</v>
      </c>
      <c r="U14" s="40" t="s">
        <v>187</v>
      </c>
      <c r="V14" s="40" t="s">
        <v>187</v>
      </c>
      <c r="W14" s="40" t="s">
        <v>187</v>
      </c>
      <c r="X14" s="40" t="s">
        <v>187</v>
      </c>
      <c r="Y14" s="40" t="s">
        <v>187</v>
      </c>
      <c r="Z14" s="40" t="s">
        <v>187</v>
      </c>
      <c r="AB14" s="40">
        <v>7</v>
      </c>
      <c r="AC14" s="40" t="s">
        <v>136</v>
      </c>
      <c r="AD14" s="40" t="s">
        <v>137</v>
      </c>
      <c r="AE14" s="40">
        <v>7</v>
      </c>
      <c r="AF14" s="40" t="s">
        <v>187</v>
      </c>
      <c r="AG14" s="40" t="s">
        <v>187</v>
      </c>
      <c r="AH14" s="40" t="s">
        <v>187</v>
      </c>
      <c r="AI14" s="40" t="s">
        <v>187</v>
      </c>
      <c r="AJ14" s="40" t="s">
        <v>187</v>
      </c>
      <c r="AK14" s="40" t="s">
        <v>187</v>
      </c>
      <c r="AL14" s="40">
        <v>0.09</v>
      </c>
      <c r="AM14" s="63">
        <v>0.25</v>
      </c>
    </row>
    <row r="15" spans="1:39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51" t="s">
        <v>187</v>
      </c>
      <c r="F15" s="151" t="s">
        <v>187</v>
      </c>
      <c r="G15" s="151" t="s">
        <v>187</v>
      </c>
      <c r="H15" s="151" t="s">
        <v>187</v>
      </c>
      <c r="I15" s="151" t="s">
        <v>187</v>
      </c>
      <c r="J15" s="151" t="s">
        <v>187</v>
      </c>
      <c r="K15" s="151" t="s">
        <v>187</v>
      </c>
      <c r="L15" s="87" t="s">
        <v>187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187</v>
      </c>
      <c r="T15" s="40" t="s">
        <v>187</v>
      </c>
      <c r="U15" s="40" t="s">
        <v>187</v>
      </c>
      <c r="V15" s="40" t="s">
        <v>187</v>
      </c>
      <c r="W15" s="40" t="s">
        <v>187</v>
      </c>
      <c r="X15" s="40" t="s">
        <v>187</v>
      </c>
      <c r="Y15" s="40" t="s">
        <v>187</v>
      </c>
      <c r="Z15" s="40" t="s">
        <v>187</v>
      </c>
      <c r="AB15" s="40">
        <v>8</v>
      </c>
      <c r="AC15" s="40" t="s">
        <v>138</v>
      </c>
      <c r="AD15" s="40" t="s">
        <v>139</v>
      </c>
      <c r="AE15" s="40">
        <v>8</v>
      </c>
      <c r="AF15" s="40" t="s">
        <v>187</v>
      </c>
      <c r="AG15" s="40" t="s">
        <v>187</v>
      </c>
      <c r="AH15" s="40" t="s">
        <v>187</v>
      </c>
      <c r="AI15" s="40" t="s">
        <v>187</v>
      </c>
      <c r="AJ15" s="40" t="s">
        <v>187</v>
      </c>
      <c r="AK15" s="40" t="s">
        <v>187</v>
      </c>
      <c r="AL15" s="40" t="s">
        <v>187</v>
      </c>
      <c r="AM15" s="63">
        <v>0.2</v>
      </c>
    </row>
    <row r="16" spans="1:39" ht="13.5" thickBot="1" x14ac:dyDescent="0.25">
      <c r="A16" s="145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6"/>
      <c r="O16" s="159" t="s">
        <v>5</v>
      </c>
      <c r="P16" s="159"/>
      <c r="Q16" s="159"/>
      <c r="AB16" s="40" t="s">
        <v>122</v>
      </c>
    </row>
    <row r="17" spans="1:39" ht="12.95" customHeight="1" thickBot="1" x14ac:dyDescent="0.25">
      <c r="A17" s="196" t="s">
        <v>99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8"/>
      <c r="M17" s="92"/>
      <c r="O17" s="40" t="s">
        <v>99</v>
      </c>
      <c r="AB17" s="40" t="s">
        <v>140</v>
      </c>
    </row>
    <row r="18" spans="1:39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  <c r="AB18" s="40" t="s">
        <v>79</v>
      </c>
      <c r="AC18" s="40" t="s">
        <v>80</v>
      </c>
      <c r="AD18" s="40" t="s">
        <v>81</v>
      </c>
      <c r="AE18" s="40" t="s">
        <v>82</v>
      </c>
      <c r="AF18" s="40">
        <v>1</v>
      </c>
      <c r="AG18" s="40">
        <v>2</v>
      </c>
      <c r="AH18" s="40">
        <v>3</v>
      </c>
      <c r="AI18" s="40">
        <v>4</v>
      </c>
      <c r="AJ18" s="40">
        <v>5</v>
      </c>
      <c r="AK18" s="40">
        <v>6</v>
      </c>
      <c r="AL18" s="40">
        <v>7</v>
      </c>
      <c r="AM18" s="63">
        <v>8</v>
      </c>
    </row>
    <row r="19" spans="1:39" x14ac:dyDescent="0.2">
      <c r="A19" s="69">
        <v>1</v>
      </c>
      <c r="B19" s="70" t="s">
        <v>83</v>
      </c>
      <c r="C19" s="71" t="s">
        <v>84</v>
      </c>
      <c r="D19" s="72">
        <v>1</v>
      </c>
      <c r="E19" s="146">
        <v>26</v>
      </c>
      <c r="F19" s="146">
        <v>42</v>
      </c>
      <c r="G19" s="146">
        <v>51</v>
      </c>
      <c r="H19" s="146">
        <v>66</v>
      </c>
      <c r="I19" s="146">
        <v>77</v>
      </c>
      <c r="J19" s="146">
        <v>155</v>
      </c>
      <c r="K19" s="146">
        <v>255</v>
      </c>
      <c r="L19" s="153">
        <v>295</v>
      </c>
      <c r="M19" s="133"/>
      <c r="N19" s="133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38</v>
      </c>
      <c r="U19" s="40">
        <v>41</v>
      </c>
      <c r="V19" s="40">
        <v>43</v>
      </c>
      <c r="W19" s="40">
        <v>60</v>
      </c>
      <c r="X19" s="40">
        <v>155</v>
      </c>
      <c r="Y19" s="40">
        <v>255</v>
      </c>
      <c r="Z19" s="40">
        <v>294</v>
      </c>
      <c r="AB19" s="40">
        <v>1</v>
      </c>
      <c r="AC19" s="40" t="s">
        <v>83</v>
      </c>
      <c r="AD19" s="40" t="s">
        <v>125</v>
      </c>
      <c r="AE19" s="40">
        <v>1</v>
      </c>
      <c r="AF19" s="40">
        <v>2</v>
      </c>
      <c r="AG19" s="40">
        <v>4</v>
      </c>
      <c r="AH19" s="40">
        <v>5</v>
      </c>
      <c r="AI19" s="40">
        <v>8</v>
      </c>
      <c r="AJ19" s="40">
        <v>10</v>
      </c>
      <c r="AK19" s="40">
        <v>18</v>
      </c>
      <c r="AL19" s="40">
        <v>30</v>
      </c>
      <c r="AM19" s="63">
        <v>42</v>
      </c>
    </row>
    <row r="20" spans="1:39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187</v>
      </c>
      <c r="F20" s="152">
        <v>26</v>
      </c>
      <c r="G20" s="146">
        <v>46</v>
      </c>
      <c r="H20" s="146">
        <v>59</v>
      </c>
      <c r="I20" s="146">
        <v>65</v>
      </c>
      <c r="J20" s="146">
        <v>155</v>
      </c>
      <c r="K20" s="146">
        <v>261</v>
      </c>
      <c r="L20" s="153">
        <v>297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187</v>
      </c>
      <c r="T20" s="40">
        <v>24</v>
      </c>
      <c r="U20" s="40">
        <v>32</v>
      </c>
      <c r="V20" s="40">
        <v>36</v>
      </c>
      <c r="W20" s="40">
        <v>58</v>
      </c>
      <c r="X20" s="40">
        <v>155</v>
      </c>
      <c r="Y20" s="40">
        <v>261</v>
      </c>
      <c r="Z20" s="40">
        <v>297</v>
      </c>
      <c r="AB20" s="40">
        <v>2</v>
      </c>
      <c r="AC20" s="40" t="s">
        <v>126</v>
      </c>
      <c r="AD20" s="40" t="s">
        <v>127</v>
      </c>
      <c r="AE20" s="40">
        <v>2</v>
      </c>
      <c r="AF20" s="40" t="s">
        <v>187</v>
      </c>
      <c r="AG20" s="40">
        <v>4</v>
      </c>
      <c r="AH20" s="40">
        <v>4</v>
      </c>
      <c r="AI20" s="40">
        <v>8</v>
      </c>
      <c r="AJ20" s="40">
        <v>9</v>
      </c>
      <c r="AK20" s="40">
        <v>18</v>
      </c>
      <c r="AL20" s="40">
        <v>30</v>
      </c>
      <c r="AM20" s="63">
        <v>41</v>
      </c>
    </row>
    <row r="21" spans="1:39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187</v>
      </c>
      <c r="F21" s="74" t="s">
        <v>187</v>
      </c>
      <c r="G21" s="146">
        <v>18</v>
      </c>
      <c r="H21" s="146">
        <v>33</v>
      </c>
      <c r="I21" s="146">
        <v>55</v>
      </c>
      <c r="J21" s="146">
        <v>152</v>
      </c>
      <c r="K21" s="146">
        <v>260</v>
      </c>
      <c r="L21" s="153">
        <v>299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187</v>
      </c>
      <c r="T21" s="40" t="s">
        <v>187</v>
      </c>
      <c r="U21" s="40">
        <v>18</v>
      </c>
      <c r="V21" s="40">
        <v>23</v>
      </c>
      <c r="W21" s="40">
        <v>55</v>
      </c>
      <c r="X21" s="40">
        <v>151</v>
      </c>
      <c r="Y21" s="40">
        <v>259</v>
      </c>
      <c r="Z21" s="40">
        <v>298</v>
      </c>
      <c r="AB21" s="40">
        <v>3</v>
      </c>
      <c r="AC21" s="40" t="s">
        <v>128</v>
      </c>
      <c r="AD21" s="40" t="s">
        <v>129</v>
      </c>
      <c r="AE21" s="40">
        <v>3</v>
      </c>
      <c r="AF21" s="40" t="s">
        <v>187</v>
      </c>
      <c r="AG21" s="40" t="s">
        <v>187</v>
      </c>
      <c r="AH21" s="40">
        <v>3</v>
      </c>
      <c r="AI21" s="40">
        <v>7</v>
      </c>
      <c r="AJ21" s="40">
        <v>9</v>
      </c>
      <c r="AK21" s="40">
        <v>18</v>
      </c>
      <c r="AL21" s="40">
        <v>29</v>
      </c>
      <c r="AM21" s="63">
        <v>41</v>
      </c>
    </row>
    <row r="22" spans="1:39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187</v>
      </c>
      <c r="F22" s="74" t="s">
        <v>187</v>
      </c>
      <c r="G22" s="74" t="s">
        <v>187</v>
      </c>
      <c r="H22" s="152">
        <v>17</v>
      </c>
      <c r="I22" s="146">
        <v>38</v>
      </c>
      <c r="J22" s="146">
        <v>140</v>
      </c>
      <c r="K22" s="146">
        <v>247</v>
      </c>
      <c r="L22" s="153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187</v>
      </c>
      <c r="T22" s="40" t="s">
        <v>187</v>
      </c>
      <c r="U22" s="40" t="s">
        <v>187</v>
      </c>
      <c r="V22" s="40">
        <v>15</v>
      </c>
      <c r="W22" s="40">
        <v>38</v>
      </c>
      <c r="X22" s="40">
        <v>140</v>
      </c>
      <c r="Y22" s="40">
        <v>247</v>
      </c>
      <c r="Z22" s="40">
        <v>287</v>
      </c>
      <c r="AB22" s="40">
        <v>4</v>
      </c>
      <c r="AC22" s="40" t="s">
        <v>130</v>
      </c>
      <c r="AD22" s="40" t="s">
        <v>131</v>
      </c>
      <c r="AE22" s="40">
        <v>4</v>
      </c>
      <c r="AF22" s="40" t="s">
        <v>187</v>
      </c>
      <c r="AG22" s="40" t="s">
        <v>187</v>
      </c>
      <c r="AH22" s="40" t="s">
        <v>187</v>
      </c>
      <c r="AI22" s="40">
        <v>5</v>
      </c>
      <c r="AJ22" s="40">
        <v>8</v>
      </c>
      <c r="AK22" s="40">
        <v>17</v>
      </c>
      <c r="AL22" s="40">
        <v>29</v>
      </c>
      <c r="AM22" s="63">
        <v>41</v>
      </c>
    </row>
    <row r="23" spans="1:39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187</v>
      </c>
      <c r="F23" s="74" t="s">
        <v>187</v>
      </c>
      <c r="G23" s="74" t="s">
        <v>187</v>
      </c>
      <c r="H23" s="74" t="s">
        <v>187</v>
      </c>
      <c r="I23" s="146">
        <v>34</v>
      </c>
      <c r="J23" s="146">
        <v>137</v>
      </c>
      <c r="K23" s="146">
        <v>244</v>
      </c>
      <c r="L23" s="153">
        <v>284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187</v>
      </c>
      <c r="T23" s="40" t="s">
        <v>187</v>
      </c>
      <c r="U23" s="40" t="s">
        <v>187</v>
      </c>
      <c r="V23" s="40" t="s">
        <v>187</v>
      </c>
      <c r="W23" s="40">
        <v>34</v>
      </c>
      <c r="X23" s="40">
        <v>137</v>
      </c>
      <c r="Y23" s="40">
        <v>244</v>
      </c>
      <c r="Z23" s="40">
        <v>284</v>
      </c>
      <c r="AB23" s="40">
        <v>5</v>
      </c>
      <c r="AC23" s="40" t="s">
        <v>132</v>
      </c>
      <c r="AD23" s="40" t="s">
        <v>133</v>
      </c>
      <c r="AE23" s="40">
        <v>5</v>
      </c>
      <c r="AF23" s="40" t="s">
        <v>187</v>
      </c>
      <c r="AG23" s="40" t="s">
        <v>187</v>
      </c>
      <c r="AH23" s="40" t="s">
        <v>187</v>
      </c>
      <c r="AI23" s="40" t="s">
        <v>187</v>
      </c>
      <c r="AJ23" s="40">
        <v>7</v>
      </c>
      <c r="AK23" s="40">
        <v>15</v>
      </c>
      <c r="AL23" s="40">
        <v>26</v>
      </c>
      <c r="AM23" s="63">
        <v>39</v>
      </c>
    </row>
    <row r="24" spans="1:39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187</v>
      </c>
      <c r="F24" s="74" t="s">
        <v>187</v>
      </c>
      <c r="G24" s="74" t="s">
        <v>187</v>
      </c>
      <c r="H24" s="74" t="s">
        <v>187</v>
      </c>
      <c r="I24" s="74" t="s">
        <v>187</v>
      </c>
      <c r="J24" s="146">
        <v>139</v>
      </c>
      <c r="K24" s="146">
        <v>251</v>
      </c>
      <c r="L24" s="153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187</v>
      </c>
      <c r="T24" s="40" t="s">
        <v>187</v>
      </c>
      <c r="U24" s="40" t="s">
        <v>187</v>
      </c>
      <c r="V24" s="40" t="s">
        <v>187</v>
      </c>
      <c r="W24" s="40" t="s">
        <v>187</v>
      </c>
      <c r="X24" s="40">
        <v>139</v>
      </c>
      <c r="Y24" s="40">
        <v>251</v>
      </c>
      <c r="Z24" s="40">
        <v>262</v>
      </c>
      <c r="AB24" s="40">
        <v>6</v>
      </c>
      <c r="AC24" s="40" t="s">
        <v>134</v>
      </c>
      <c r="AD24" s="40" t="s">
        <v>135</v>
      </c>
      <c r="AE24" s="40">
        <v>6</v>
      </c>
      <c r="AF24" s="40" t="s">
        <v>187</v>
      </c>
      <c r="AG24" s="40" t="s">
        <v>187</v>
      </c>
      <c r="AH24" s="40" t="s">
        <v>187</v>
      </c>
      <c r="AI24" s="40" t="s">
        <v>187</v>
      </c>
      <c r="AJ24" s="40" t="s">
        <v>187</v>
      </c>
      <c r="AK24" s="40">
        <v>12</v>
      </c>
      <c r="AL24" s="40">
        <v>23</v>
      </c>
      <c r="AM24" s="63">
        <v>35</v>
      </c>
    </row>
    <row r="25" spans="1:39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187</v>
      </c>
      <c r="F25" s="74" t="s">
        <v>187</v>
      </c>
      <c r="G25" s="74" t="s">
        <v>187</v>
      </c>
      <c r="H25" s="74" t="s">
        <v>187</v>
      </c>
      <c r="I25" s="74" t="s">
        <v>187</v>
      </c>
      <c r="J25" s="74" t="s">
        <v>187</v>
      </c>
      <c r="K25" s="146">
        <v>148</v>
      </c>
      <c r="L25" s="153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187</v>
      </c>
      <c r="T25" s="40" t="s">
        <v>187</v>
      </c>
      <c r="U25" s="40" t="s">
        <v>187</v>
      </c>
      <c r="V25" s="40" t="s">
        <v>187</v>
      </c>
      <c r="W25" s="40" t="s">
        <v>187</v>
      </c>
      <c r="X25" s="40" t="s">
        <v>187</v>
      </c>
      <c r="Y25" s="40">
        <v>148</v>
      </c>
      <c r="Z25" s="40">
        <v>148</v>
      </c>
      <c r="AB25" s="40">
        <v>7</v>
      </c>
      <c r="AC25" s="40" t="s">
        <v>136</v>
      </c>
      <c r="AD25" s="40" t="s">
        <v>137</v>
      </c>
      <c r="AE25" s="40">
        <v>7</v>
      </c>
      <c r="AF25" s="40" t="s">
        <v>187</v>
      </c>
      <c r="AG25" s="40" t="s">
        <v>187</v>
      </c>
      <c r="AH25" s="40" t="s">
        <v>187</v>
      </c>
      <c r="AI25" s="40" t="s">
        <v>187</v>
      </c>
      <c r="AJ25" s="40" t="s">
        <v>187</v>
      </c>
      <c r="AK25" s="40" t="s">
        <v>187</v>
      </c>
      <c r="AL25" s="40">
        <v>13</v>
      </c>
      <c r="AM25" s="63">
        <v>26</v>
      </c>
    </row>
    <row r="26" spans="1:39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51" t="s">
        <v>187</v>
      </c>
      <c r="F26" s="151" t="s">
        <v>187</v>
      </c>
      <c r="G26" s="151" t="s">
        <v>187</v>
      </c>
      <c r="H26" s="151" t="s">
        <v>187</v>
      </c>
      <c r="I26" s="151" t="s">
        <v>187</v>
      </c>
      <c r="J26" s="151" t="s">
        <v>187</v>
      </c>
      <c r="K26" s="151" t="s">
        <v>187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187</v>
      </c>
      <c r="T26" s="40" t="s">
        <v>187</v>
      </c>
      <c r="U26" s="40" t="s">
        <v>187</v>
      </c>
      <c r="V26" s="40" t="s">
        <v>187</v>
      </c>
      <c r="W26" s="40" t="s">
        <v>187</v>
      </c>
      <c r="X26" s="40" t="s">
        <v>187</v>
      </c>
      <c r="Y26" s="40" t="s">
        <v>187</v>
      </c>
      <c r="Z26" s="40">
        <v>48</v>
      </c>
      <c r="AB26" s="40">
        <v>8</v>
      </c>
      <c r="AC26" s="40" t="s">
        <v>138</v>
      </c>
      <c r="AD26" s="40" t="s">
        <v>139</v>
      </c>
      <c r="AE26" s="40">
        <v>8</v>
      </c>
      <c r="AF26" s="40" t="s">
        <v>187</v>
      </c>
      <c r="AG26" s="40" t="s">
        <v>187</v>
      </c>
      <c r="AH26" s="40" t="s">
        <v>187</v>
      </c>
      <c r="AI26" s="40" t="s">
        <v>187</v>
      </c>
      <c r="AJ26" s="40" t="s">
        <v>187</v>
      </c>
      <c r="AK26" s="40" t="s">
        <v>187</v>
      </c>
      <c r="AL26" s="40" t="s">
        <v>187</v>
      </c>
      <c r="AM26" s="63">
        <v>15</v>
      </c>
    </row>
    <row r="27" spans="1:39" ht="13.5" thickBot="1" x14ac:dyDescent="0.25">
      <c r="A27" s="145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39" ht="13.5" customHeight="1" thickBot="1" x14ac:dyDescent="0.25">
      <c r="A28" s="196" t="s">
        <v>100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8"/>
      <c r="M28" s="92"/>
      <c r="O28" s="40" t="s">
        <v>100</v>
      </c>
    </row>
    <row r="29" spans="1:39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  <c r="AG29" s="40" t="s">
        <v>178</v>
      </c>
    </row>
    <row r="30" spans="1:39" x14ac:dyDescent="0.2">
      <c r="A30" s="69">
        <v>1</v>
      </c>
      <c r="B30" s="70" t="s">
        <v>83</v>
      </c>
      <c r="C30" s="71" t="s">
        <v>84</v>
      </c>
      <c r="D30" s="76">
        <v>1</v>
      </c>
      <c r="E30" s="146">
        <v>73</v>
      </c>
      <c r="F30" s="146">
        <v>155</v>
      </c>
      <c r="G30" s="146">
        <v>206</v>
      </c>
      <c r="H30" s="146">
        <v>215</v>
      </c>
      <c r="I30" s="146">
        <v>254</v>
      </c>
      <c r="J30" s="146">
        <v>354</v>
      </c>
      <c r="K30" s="146">
        <v>386</v>
      </c>
      <c r="L30" s="153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354</v>
      </c>
      <c r="Y30" s="40">
        <v>386</v>
      </c>
      <c r="Z30" s="40">
        <v>380</v>
      </c>
    </row>
    <row r="31" spans="1:39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187</v>
      </c>
      <c r="F31" s="152">
        <v>124</v>
      </c>
      <c r="G31" s="146">
        <v>170</v>
      </c>
      <c r="H31" s="146">
        <v>191</v>
      </c>
      <c r="I31" s="146">
        <v>234</v>
      </c>
      <c r="J31" s="146">
        <v>330</v>
      </c>
      <c r="K31" s="146">
        <v>353</v>
      </c>
      <c r="L31" s="153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187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353</v>
      </c>
      <c r="Z31" s="40">
        <v>352</v>
      </c>
    </row>
    <row r="32" spans="1:39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187</v>
      </c>
      <c r="F32" s="74" t="s">
        <v>187</v>
      </c>
      <c r="G32" s="146">
        <v>45</v>
      </c>
      <c r="H32" s="146">
        <v>61</v>
      </c>
      <c r="I32" s="146">
        <v>98</v>
      </c>
      <c r="J32" s="146">
        <v>202</v>
      </c>
      <c r="K32" s="146">
        <v>286</v>
      </c>
      <c r="L32" s="153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187</v>
      </c>
      <c r="T32" s="40" t="s">
        <v>187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187</v>
      </c>
      <c r="F33" s="74" t="s">
        <v>187</v>
      </c>
      <c r="G33" s="74" t="s">
        <v>187</v>
      </c>
      <c r="H33" s="146">
        <v>30</v>
      </c>
      <c r="I33" s="146">
        <v>78</v>
      </c>
      <c r="J33" s="146">
        <v>178</v>
      </c>
      <c r="K33" s="146">
        <v>271</v>
      </c>
      <c r="L33" s="153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187</v>
      </c>
      <c r="T33" s="40" t="s">
        <v>187</v>
      </c>
      <c r="U33" s="40" t="s">
        <v>187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187</v>
      </c>
      <c r="F34" s="74" t="s">
        <v>187</v>
      </c>
      <c r="G34" s="74" t="s">
        <v>187</v>
      </c>
      <c r="H34" s="74" t="s">
        <v>187</v>
      </c>
      <c r="I34" s="146">
        <v>48</v>
      </c>
      <c r="J34" s="146">
        <v>176</v>
      </c>
      <c r="K34" s="146">
        <v>265</v>
      </c>
      <c r="L34" s="153">
        <v>265</v>
      </c>
      <c r="M34" s="186"/>
      <c r="O34" s="40">
        <v>5</v>
      </c>
      <c r="P34" s="40" t="s">
        <v>91</v>
      </c>
      <c r="Q34" s="40" t="s">
        <v>92</v>
      </c>
      <c r="R34" s="40">
        <v>5</v>
      </c>
      <c r="S34" s="40" t="s">
        <v>187</v>
      </c>
      <c r="T34" s="40" t="s">
        <v>187</v>
      </c>
      <c r="U34" s="40" t="s">
        <v>187</v>
      </c>
      <c r="V34" s="40" t="s">
        <v>187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187</v>
      </c>
      <c r="F35" s="74" t="s">
        <v>187</v>
      </c>
      <c r="G35" s="74" t="s">
        <v>187</v>
      </c>
      <c r="H35" s="74" t="s">
        <v>187</v>
      </c>
      <c r="I35" s="74" t="s">
        <v>187</v>
      </c>
      <c r="J35" s="146">
        <v>145</v>
      </c>
      <c r="K35" s="146">
        <v>247</v>
      </c>
      <c r="L35" s="153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187</v>
      </c>
      <c r="T35" s="40" t="s">
        <v>187</v>
      </c>
      <c r="U35" s="40" t="s">
        <v>187</v>
      </c>
      <c r="V35" s="40" t="s">
        <v>187</v>
      </c>
      <c r="W35" s="40" t="s">
        <v>187</v>
      </c>
      <c r="X35" s="40">
        <v>145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187</v>
      </c>
      <c r="F36" s="74" t="s">
        <v>187</v>
      </c>
      <c r="G36" s="74" t="s">
        <v>187</v>
      </c>
      <c r="H36" s="74" t="s">
        <v>187</v>
      </c>
      <c r="I36" s="74" t="s">
        <v>187</v>
      </c>
      <c r="J36" s="74" t="s">
        <v>187</v>
      </c>
      <c r="K36" s="146">
        <v>139</v>
      </c>
      <c r="L36" s="153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187</v>
      </c>
      <c r="T36" s="40" t="s">
        <v>187</v>
      </c>
      <c r="U36" s="40" t="s">
        <v>187</v>
      </c>
      <c r="V36" s="40" t="s">
        <v>187</v>
      </c>
      <c r="W36" s="40" t="s">
        <v>187</v>
      </c>
      <c r="X36" s="40" t="s">
        <v>187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51" t="s">
        <v>187</v>
      </c>
      <c r="F37" s="151" t="s">
        <v>187</v>
      </c>
      <c r="G37" s="151" t="s">
        <v>187</v>
      </c>
      <c r="H37" s="151" t="s">
        <v>187</v>
      </c>
      <c r="I37" s="151" t="s">
        <v>187</v>
      </c>
      <c r="J37" s="151" t="s">
        <v>187</v>
      </c>
      <c r="K37" s="151" t="s">
        <v>187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187</v>
      </c>
      <c r="T37" s="40" t="s">
        <v>187</v>
      </c>
      <c r="U37" s="40" t="s">
        <v>187</v>
      </c>
      <c r="V37" s="40" t="s">
        <v>187</v>
      </c>
      <c r="W37" s="40" t="s">
        <v>187</v>
      </c>
      <c r="X37" s="40" t="s">
        <v>187</v>
      </c>
      <c r="Y37" s="40" t="s">
        <v>187</v>
      </c>
      <c r="Z37" s="40">
        <v>53</v>
      </c>
    </row>
    <row r="38" spans="1:26" ht="13.5" thickBot="1" x14ac:dyDescent="0.25">
      <c r="A38" s="138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6"/>
      <c r="O38" s="159" t="s">
        <v>12</v>
      </c>
      <c r="P38" s="159"/>
      <c r="Q38" s="159"/>
    </row>
    <row r="39" spans="1:26" ht="15" customHeight="1" thickBot="1" x14ac:dyDescent="0.25">
      <c r="A39" s="196" t="s">
        <v>101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8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6">
        <v>101</v>
      </c>
      <c r="F41" s="146">
        <v>505</v>
      </c>
      <c r="G41" s="147">
        <v>968</v>
      </c>
      <c r="H41" s="147">
        <v>975</v>
      </c>
      <c r="I41" s="147">
        <v>975</v>
      </c>
      <c r="J41" s="147">
        <v>809</v>
      </c>
      <c r="K41" s="74" t="s">
        <v>187</v>
      </c>
      <c r="L41" s="75" t="s">
        <v>187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975</v>
      </c>
      <c r="W41" s="40">
        <v>975</v>
      </c>
      <c r="X41" s="40">
        <v>809</v>
      </c>
      <c r="Y41" s="40" t="s">
        <v>187</v>
      </c>
      <c r="Z41" s="40" t="s">
        <v>187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187</v>
      </c>
      <c r="F42" s="154">
        <v>387</v>
      </c>
      <c r="G42" s="147">
        <v>848</v>
      </c>
      <c r="H42" s="147">
        <v>862</v>
      </c>
      <c r="I42" s="147">
        <v>862</v>
      </c>
      <c r="J42" s="147">
        <v>716</v>
      </c>
      <c r="K42" s="74" t="s">
        <v>187</v>
      </c>
      <c r="L42" s="75" t="s">
        <v>187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187</v>
      </c>
      <c r="T42" s="40">
        <v>387</v>
      </c>
      <c r="U42" s="40">
        <v>848</v>
      </c>
      <c r="V42" s="40">
        <v>862</v>
      </c>
      <c r="W42" s="40">
        <v>862</v>
      </c>
      <c r="X42" s="40">
        <v>716</v>
      </c>
      <c r="Y42" s="40" t="s">
        <v>187</v>
      </c>
      <c r="Z42" s="40" t="s">
        <v>187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187</v>
      </c>
      <c r="F43" s="74" t="s">
        <v>187</v>
      </c>
      <c r="G43" s="147">
        <v>444</v>
      </c>
      <c r="H43" s="147">
        <v>487</v>
      </c>
      <c r="I43" s="147">
        <v>487</v>
      </c>
      <c r="J43" s="147">
        <v>514</v>
      </c>
      <c r="K43" s="74" t="s">
        <v>187</v>
      </c>
      <c r="L43" s="75" t="s">
        <v>187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187</v>
      </c>
      <c r="T43" s="40" t="s">
        <v>187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187</v>
      </c>
      <c r="Z43" s="40" t="s">
        <v>187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187</v>
      </c>
      <c r="F44" s="74" t="s">
        <v>187</v>
      </c>
      <c r="G44" s="74" t="s">
        <v>187</v>
      </c>
      <c r="H44" s="147">
        <v>168</v>
      </c>
      <c r="I44" s="147">
        <v>363</v>
      </c>
      <c r="J44" s="147">
        <v>400</v>
      </c>
      <c r="K44" s="74" t="s">
        <v>187</v>
      </c>
      <c r="L44" s="75" t="s">
        <v>187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187</v>
      </c>
      <c r="T44" s="40" t="s">
        <v>187</v>
      </c>
      <c r="U44" s="40" t="s">
        <v>187</v>
      </c>
      <c r="V44" s="40">
        <v>168</v>
      </c>
      <c r="W44" s="40">
        <v>363</v>
      </c>
      <c r="X44" s="40">
        <v>400</v>
      </c>
      <c r="Y44" s="40" t="s">
        <v>187</v>
      </c>
      <c r="Z44" s="40" t="s">
        <v>187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187</v>
      </c>
      <c r="F45" s="74" t="s">
        <v>187</v>
      </c>
      <c r="G45" s="74" t="s">
        <v>187</v>
      </c>
      <c r="H45" s="74" t="s">
        <v>187</v>
      </c>
      <c r="I45" s="147">
        <v>231</v>
      </c>
      <c r="J45" s="147">
        <v>259</v>
      </c>
      <c r="K45" s="74" t="s">
        <v>187</v>
      </c>
      <c r="L45" s="75" t="s">
        <v>187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187</v>
      </c>
      <c r="T45" s="40" t="s">
        <v>187</v>
      </c>
      <c r="U45" s="40" t="s">
        <v>187</v>
      </c>
      <c r="V45" s="40" t="s">
        <v>187</v>
      </c>
      <c r="W45" s="40">
        <v>231</v>
      </c>
      <c r="X45" s="40">
        <v>259</v>
      </c>
      <c r="Y45" s="40" t="s">
        <v>187</v>
      </c>
      <c r="Z45" s="40" t="s">
        <v>187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187</v>
      </c>
      <c r="F46" s="74" t="s">
        <v>187</v>
      </c>
      <c r="G46" s="74" t="s">
        <v>187</v>
      </c>
      <c r="H46" s="74" t="s">
        <v>187</v>
      </c>
      <c r="I46" s="74" t="s">
        <v>187</v>
      </c>
      <c r="J46" s="147">
        <v>88</v>
      </c>
      <c r="K46" s="74" t="s">
        <v>187</v>
      </c>
      <c r="L46" s="75" t="s">
        <v>187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187</v>
      </c>
      <c r="T46" s="40" t="s">
        <v>187</v>
      </c>
      <c r="U46" s="40" t="s">
        <v>187</v>
      </c>
      <c r="V46" s="40" t="s">
        <v>187</v>
      </c>
      <c r="W46" s="40" t="s">
        <v>187</v>
      </c>
      <c r="X46" s="40">
        <v>88</v>
      </c>
      <c r="Y46" s="40" t="s">
        <v>187</v>
      </c>
      <c r="Z46" s="40" t="s">
        <v>187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187</v>
      </c>
      <c r="F47" s="74" t="s">
        <v>187</v>
      </c>
      <c r="G47" s="74" t="s">
        <v>187</v>
      </c>
      <c r="H47" s="74" t="s">
        <v>187</v>
      </c>
      <c r="I47" s="74" t="s">
        <v>187</v>
      </c>
      <c r="J47" s="74" t="s">
        <v>187</v>
      </c>
      <c r="K47" s="74" t="s">
        <v>187</v>
      </c>
      <c r="L47" s="75" t="s">
        <v>187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187</v>
      </c>
      <c r="T47" s="40" t="s">
        <v>187</v>
      </c>
      <c r="U47" s="40" t="s">
        <v>187</v>
      </c>
      <c r="V47" s="40" t="s">
        <v>187</v>
      </c>
      <c r="W47" s="40" t="s">
        <v>187</v>
      </c>
      <c r="X47" s="40" t="s">
        <v>187</v>
      </c>
      <c r="Y47" s="40" t="s">
        <v>187</v>
      </c>
      <c r="Z47" s="40" t="s">
        <v>187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51" t="s">
        <v>187</v>
      </c>
      <c r="F48" s="151" t="s">
        <v>187</v>
      </c>
      <c r="G48" s="151" t="s">
        <v>187</v>
      </c>
      <c r="H48" s="151" t="s">
        <v>187</v>
      </c>
      <c r="I48" s="151" t="s">
        <v>187</v>
      </c>
      <c r="J48" s="151" t="s">
        <v>187</v>
      </c>
      <c r="K48" s="151" t="s">
        <v>187</v>
      </c>
      <c r="L48" s="87" t="s">
        <v>187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187</v>
      </c>
      <c r="T48" s="40" t="s">
        <v>187</v>
      </c>
      <c r="U48" s="40" t="s">
        <v>187</v>
      </c>
      <c r="V48" s="40" t="s">
        <v>187</v>
      </c>
      <c r="W48" s="40" t="s">
        <v>187</v>
      </c>
      <c r="X48" s="40" t="s">
        <v>187</v>
      </c>
      <c r="Y48" s="40" t="s">
        <v>187</v>
      </c>
      <c r="Z48" s="40" t="s">
        <v>187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6" t="s">
        <v>102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8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6">
        <v>17</v>
      </c>
      <c r="F52" s="146">
        <v>20</v>
      </c>
      <c r="G52" s="147">
        <v>44</v>
      </c>
      <c r="H52" s="147">
        <v>73</v>
      </c>
      <c r="I52" s="147">
        <v>74</v>
      </c>
      <c r="J52" s="147">
        <v>74</v>
      </c>
      <c r="K52" s="74" t="s">
        <v>187</v>
      </c>
      <c r="L52" s="75" t="s">
        <v>187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187</v>
      </c>
      <c r="Z52" s="40" t="s">
        <v>187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4">
        <v>15</v>
      </c>
      <c r="G53" s="147">
        <v>41</v>
      </c>
      <c r="H53" s="147">
        <v>69</v>
      </c>
      <c r="I53" s="147">
        <v>70</v>
      </c>
      <c r="J53" s="147">
        <v>70</v>
      </c>
      <c r="K53" s="74" t="s">
        <v>187</v>
      </c>
      <c r="L53" s="75" t="s">
        <v>187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187</v>
      </c>
      <c r="Z53" s="40" t="s">
        <v>187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187</v>
      </c>
      <c r="F54" s="74" t="s">
        <v>187</v>
      </c>
      <c r="G54" s="147">
        <v>28</v>
      </c>
      <c r="H54" s="147">
        <v>56</v>
      </c>
      <c r="I54" s="147">
        <v>56</v>
      </c>
      <c r="J54" s="147">
        <v>60</v>
      </c>
      <c r="K54" s="74" t="s">
        <v>187</v>
      </c>
      <c r="L54" s="75" t="s">
        <v>187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187</v>
      </c>
      <c r="T54" s="40" t="s">
        <v>187</v>
      </c>
      <c r="U54" s="40">
        <v>28</v>
      </c>
      <c r="V54" s="40">
        <v>56</v>
      </c>
      <c r="W54" s="40">
        <v>56</v>
      </c>
      <c r="X54" s="40">
        <v>60</v>
      </c>
      <c r="Y54" s="40" t="s">
        <v>187</v>
      </c>
      <c r="Z54" s="40" t="s">
        <v>187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187</v>
      </c>
      <c r="F55" s="74" t="s">
        <v>187</v>
      </c>
      <c r="G55" s="74" t="s">
        <v>187</v>
      </c>
      <c r="H55" s="147">
        <v>28</v>
      </c>
      <c r="I55" s="147">
        <v>32</v>
      </c>
      <c r="J55" s="147">
        <v>47</v>
      </c>
      <c r="K55" s="74" t="s">
        <v>187</v>
      </c>
      <c r="L55" s="75" t="s">
        <v>187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187</v>
      </c>
      <c r="T55" s="40" t="s">
        <v>187</v>
      </c>
      <c r="U55" s="40" t="s">
        <v>187</v>
      </c>
      <c r="V55" s="40">
        <v>28</v>
      </c>
      <c r="W55" s="40">
        <v>32</v>
      </c>
      <c r="X55" s="40">
        <v>47</v>
      </c>
      <c r="Y55" s="40" t="s">
        <v>187</v>
      </c>
      <c r="Z55" s="40" t="s">
        <v>187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187</v>
      </c>
      <c r="F56" s="74" t="s">
        <v>187</v>
      </c>
      <c r="G56" s="74" t="s">
        <v>187</v>
      </c>
      <c r="H56" s="74" t="s">
        <v>187</v>
      </c>
      <c r="I56" s="147">
        <v>18</v>
      </c>
      <c r="J56" s="147">
        <v>42</v>
      </c>
      <c r="K56" s="74" t="s">
        <v>187</v>
      </c>
      <c r="L56" s="75" t="s">
        <v>187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187</v>
      </c>
      <c r="T56" s="40" t="s">
        <v>187</v>
      </c>
      <c r="U56" s="40" t="s">
        <v>187</v>
      </c>
      <c r="V56" s="40" t="s">
        <v>187</v>
      </c>
      <c r="W56" s="40">
        <v>18</v>
      </c>
      <c r="X56" s="40">
        <v>42</v>
      </c>
      <c r="Y56" s="40" t="s">
        <v>187</v>
      </c>
      <c r="Z56" s="40" t="s">
        <v>187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187</v>
      </c>
      <c r="F57" s="74" t="s">
        <v>187</v>
      </c>
      <c r="G57" s="74" t="s">
        <v>187</v>
      </c>
      <c r="H57" s="74" t="s">
        <v>187</v>
      </c>
      <c r="I57" s="74" t="s">
        <v>187</v>
      </c>
      <c r="J57" s="147">
        <v>30</v>
      </c>
      <c r="K57" s="74" t="s">
        <v>187</v>
      </c>
      <c r="L57" s="75" t="s">
        <v>187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187</v>
      </c>
      <c r="T57" s="40" t="s">
        <v>187</v>
      </c>
      <c r="U57" s="40" t="s">
        <v>187</v>
      </c>
      <c r="V57" s="40" t="s">
        <v>187</v>
      </c>
      <c r="W57" s="40" t="s">
        <v>187</v>
      </c>
      <c r="X57" s="40">
        <v>30</v>
      </c>
      <c r="Y57" s="40" t="s">
        <v>187</v>
      </c>
      <c r="Z57" s="40" t="s">
        <v>187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187</v>
      </c>
      <c r="F58" s="74" t="s">
        <v>187</v>
      </c>
      <c r="G58" s="74" t="s">
        <v>187</v>
      </c>
      <c r="H58" s="74" t="s">
        <v>187</v>
      </c>
      <c r="I58" s="74" t="s">
        <v>187</v>
      </c>
      <c r="J58" s="74" t="s">
        <v>187</v>
      </c>
      <c r="K58" s="74" t="s">
        <v>187</v>
      </c>
      <c r="L58" s="75" t="s">
        <v>187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187</v>
      </c>
      <c r="T58" s="40" t="s">
        <v>187</v>
      </c>
      <c r="U58" s="40" t="s">
        <v>187</v>
      </c>
      <c r="V58" s="40" t="s">
        <v>187</v>
      </c>
      <c r="W58" s="40" t="s">
        <v>187</v>
      </c>
      <c r="X58" s="40" t="s">
        <v>187</v>
      </c>
      <c r="Y58" s="40" t="s">
        <v>187</v>
      </c>
      <c r="Z58" s="40" t="s">
        <v>187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51" t="s">
        <v>187</v>
      </c>
      <c r="F59" s="151" t="s">
        <v>187</v>
      </c>
      <c r="G59" s="151" t="s">
        <v>187</v>
      </c>
      <c r="H59" s="151" t="s">
        <v>187</v>
      </c>
      <c r="I59" s="151" t="s">
        <v>187</v>
      </c>
      <c r="J59" s="151" t="s">
        <v>187</v>
      </c>
      <c r="K59" s="151" t="s">
        <v>187</v>
      </c>
      <c r="L59" s="87" t="s">
        <v>187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187</v>
      </c>
      <c r="T59" s="40" t="s">
        <v>187</v>
      </c>
      <c r="U59" s="40" t="s">
        <v>187</v>
      </c>
      <c r="V59" s="40" t="s">
        <v>187</v>
      </c>
      <c r="W59" s="40" t="s">
        <v>187</v>
      </c>
      <c r="X59" s="40" t="s">
        <v>187</v>
      </c>
      <c r="Y59" s="40" t="s">
        <v>187</v>
      </c>
      <c r="Z59" s="40" t="s">
        <v>187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6" t="s">
        <v>103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8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6">
        <v>103</v>
      </c>
      <c r="F63" s="146">
        <v>217</v>
      </c>
      <c r="G63" s="146">
        <v>224</v>
      </c>
      <c r="H63" s="146">
        <v>273</v>
      </c>
      <c r="I63" s="146">
        <v>858</v>
      </c>
      <c r="J63" s="146">
        <v>920</v>
      </c>
      <c r="K63" s="146">
        <v>1536</v>
      </c>
      <c r="L63" s="75" t="s">
        <v>187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224</v>
      </c>
      <c r="V63" s="40">
        <v>273</v>
      </c>
      <c r="W63" s="40">
        <v>858</v>
      </c>
      <c r="X63" s="40">
        <v>920</v>
      </c>
      <c r="Y63" s="40">
        <v>1536</v>
      </c>
      <c r="Z63" s="40" t="s">
        <v>187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187</v>
      </c>
      <c r="F64" s="146">
        <v>148</v>
      </c>
      <c r="G64" s="146">
        <v>210</v>
      </c>
      <c r="H64" s="146">
        <v>270</v>
      </c>
      <c r="I64" s="146">
        <v>800</v>
      </c>
      <c r="J64" s="146">
        <v>862</v>
      </c>
      <c r="K64" s="146">
        <v>1531</v>
      </c>
      <c r="L64" s="75" t="s">
        <v>187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187</v>
      </c>
      <c r="T64" s="40">
        <v>148</v>
      </c>
      <c r="U64" s="40">
        <v>210</v>
      </c>
      <c r="V64" s="40">
        <v>270</v>
      </c>
      <c r="W64" s="40">
        <v>800</v>
      </c>
      <c r="X64" s="40">
        <v>862</v>
      </c>
      <c r="Y64" s="40">
        <v>1531</v>
      </c>
      <c r="Z64" s="40" t="s">
        <v>187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187</v>
      </c>
      <c r="F65" s="74" t="s">
        <v>187</v>
      </c>
      <c r="G65" s="146">
        <v>75</v>
      </c>
      <c r="H65" s="146">
        <v>196</v>
      </c>
      <c r="I65" s="146">
        <v>657</v>
      </c>
      <c r="J65" s="146">
        <v>719</v>
      </c>
      <c r="K65" s="146">
        <v>1524</v>
      </c>
      <c r="L65" s="75" t="s">
        <v>187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187</v>
      </c>
      <c r="T65" s="40" t="s">
        <v>187</v>
      </c>
      <c r="U65" s="40">
        <v>75</v>
      </c>
      <c r="V65" s="40">
        <v>196</v>
      </c>
      <c r="W65" s="40">
        <v>657</v>
      </c>
      <c r="X65" s="40">
        <v>719</v>
      </c>
      <c r="Y65" s="40">
        <v>1524</v>
      </c>
      <c r="Z65" s="40" t="s">
        <v>187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187</v>
      </c>
      <c r="F66" s="74" t="s">
        <v>187</v>
      </c>
      <c r="G66" s="74" t="s">
        <v>187</v>
      </c>
      <c r="H66" s="146">
        <v>195</v>
      </c>
      <c r="I66" s="146">
        <v>548</v>
      </c>
      <c r="J66" s="152">
        <v>648</v>
      </c>
      <c r="K66" s="146">
        <v>1492</v>
      </c>
      <c r="L66" s="75" t="s">
        <v>187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187</v>
      </c>
      <c r="T66" s="40" t="s">
        <v>187</v>
      </c>
      <c r="U66" s="40" t="s">
        <v>187</v>
      </c>
      <c r="V66" s="40">
        <v>195</v>
      </c>
      <c r="W66" s="40">
        <v>548</v>
      </c>
      <c r="X66" s="40">
        <v>648</v>
      </c>
      <c r="Y66" s="40">
        <v>1492</v>
      </c>
      <c r="Z66" s="40" t="s">
        <v>187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187</v>
      </c>
      <c r="F67" s="74" t="s">
        <v>187</v>
      </c>
      <c r="G67" s="74" t="s">
        <v>187</v>
      </c>
      <c r="H67" s="74" t="s">
        <v>187</v>
      </c>
      <c r="I67" s="146">
        <v>293</v>
      </c>
      <c r="J67" s="146">
        <v>644</v>
      </c>
      <c r="K67" s="146">
        <v>1446</v>
      </c>
      <c r="L67" s="75" t="s">
        <v>187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187</v>
      </c>
      <c r="T67" s="40" t="s">
        <v>187</v>
      </c>
      <c r="U67" s="40" t="s">
        <v>187</v>
      </c>
      <c r="V67" s="40" t="s">
        <v>187</v>
      </c>
      <c r="W67" s="40">
        <v>293</v>
      </c>
      <c r="X67" s="40">
        <v>644</v>
      </c>
      <c r="Y67" s="40">
        <v>1446</v>
      </c>
      <c r="Z67" s="40" t="s">
        <v>187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187</v>
      </c>
      <c r="F68" s="74" t="s">
        <v>187</v>
      </c>
      <c r="G68" s="74" t="s">
        <v>187</v>
      </c>
      <c r="H68" s="74" t="s">
        <v>187</v>
      </c>
      <c r="I68" s="74" t="s">
        <v>187</v>
      </c>
      <c r="J68" s="146">
        <v>413</v>
      </c>
      <c r="K68" s="146">
        <v>588</v>
      </c>
      <c r="L68" s="75" t="s">
        <v>187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187</v>
      </c>
      <c r="T68" s="40" t="s">
        <v>187</v>
      </c>
      <c r="U68" s="40" t="s">
        <v>187</v>
      </c>
      <c r="V68" s="40" t="s">
        <v>187</v>
      </c>
      <c r="W68" s="40" t="s">
        <v>187</v>
      </c>
      <c r="X68" s="40">
        <v>413</v>
      </c>
      <c r="Y68" s="40">
        <v>588</v>
      </c>
      <c r="Z68" s="40" t="s">
        <v>187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187</v>
      </c>
      <c r="F69" s="74" t="s">
        <v>187</v>
      </c>
      <c r="G69" s="74" t="s">
        <v>187</v>
      </c>
      <c r="H69" s="74" t="s">
        <v>187</v>
      </c>
      <c r="I69" s="74" t="s">
        <v>187</v>
      </c>
      <c r="J69" s="74" t="s">
        <v>187</v>
      </c>
      <c r="K69" s="146">
        <v>535</v>
      </c>
      <c r="L69" s="75" t="s">
        <v>187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187</v>
      </c>
      <c r="T69" s="40" t="s">
        <v>187</v>
      </c>
      <c r="U69" s="40" t="s">
        <v>187</v>
      </c>
      <c r="V69" s="40" t="s">
        <v>187</v>
      </c>
      <c r="W69" s="40" t="s">
        <v>187</v>
      </c>
      <c r="X69" s="40" t="s">
        <v>187</v>
      </c>
      <c r="Y69" s="40">
        <v>535</v>
      </c>
      <c r="Z69" s="40" t="s">
        <v>187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51" t="s">
        <v>187</v>
      </c>
      <c r="F70" s="151" t="s">
        <v>187</v>
      </c>
      <c r="G70" s="151" t="s">
        <v>187</v>
      </c>
      <c r="H70" s="151" t="s">
        <v>187</v>
      </c>
      <c r="I70" s="151" t="s">
        <v>187</v>
      </c>
      <c r="J70" s="151" t="s">
        <v>187</v>
      </c>
      <c r="K70" s="151" t="s">
        <v>187</v>
      </c>
      <c r="L70" s="87" t="s">
        <v>187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187</v>
      </c>
      <c r="T70" s="40" t="s">
        <v>187</v>
      </c>
      <c r="U70" s="40" t="s">
        <v>187</v>
      </c>
      <c r="V70" s="40" t="s">
        <v>187</v>
      </c>
      <c r="W70" s="40" t="s">
        <v>187</v>
      </c>
      <c r="X70" s="40" t="s">
        <v>187</v>
      </c>
      <c r="Y70" s="40" t="s">
        <v>187</v>
      </c>
      <c r="Z70" s="40" t="s">
        <v>187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6" t="s">
        <v>104</v>
      </c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8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6">
        <v>27</v>
      </c>
      <c r="F74" s="146">
        <v>73</v>
      </c>
      <c r="G74" s="146">
        <v>78</v>
      </c>
      <c r="H74" s="146">
        <v>84</v>
      </c>
      <c r="I74" s="146">
        <v>96</v>
      </c>
      <c r="J74" s="146">
        <v>110</v>
      </c>
      <c r="K74" s="146">
        <v>143</v>
      </c>
      <c r="L74" s="75" t="s">
        <v>187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96</v>
      </c>
      <c r="X74" s="40">
        <v>110</v>
      </c>
      <c r="Y74" s="40">
        <v>143</v>
      </c>
      <c r="Z74" s="40" t="s">
        <v>187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187</v>
      </c>
      <c r="F75" s="146">
        <v>50</v>
      </c>
      <c r="G75" s="146">
        <v>53</v>
      </c>
      <c r="H75" s="146">
        <v>57</v>
      </c>
      <c r="I75" s="146">
        <v>93</v>
      </c>
      <c r="J75" s="146">
        <v>100</v>
      </c>
      <c r="K75" s="146">
        <v>141</v>
      </c>
      <c r="L75" s="75" t="s">
        <v>187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187</v>
      </c>
      <c r="T75" s="40">
        <v>50</v>
      </c>
      <c r="U75" s="40">
        <v>53</v>
      </c>
      <c r="V75" s="40">
        <v>57</v>
      </c>
      <c r="W75" s="40">
        <v>93</v>
      </c>
      <c r="X75" s="40">
        <v>100</v>
      </c>
      <c r="Y75" s="40">
        <v>141</v>
      </c>
      <c r="Z75" s="40" t="s">
        <v>187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187</v>
      </c>
      <c r="F76" s="74" t="s">
        <v>187</v>
      </c>
      <c r="G76" s="146">
        <v>14</v>
      </c>
      <c r="H76" s="146">
        <v>31</v>
      </c>
      <c r="I76" s="146">
        <v>72</v>
      </c>
      <c r="J76" s="146">
        <v>96</v>
      </c>
      <c r="K76" s="146">
        <v>131</v>
      </c>
      <c r="L76" s="75" t="s">
        <v>187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187</v>
      </c>
      <c r="T76" s="40" t="s">
        <v>187</v>
      </c>
      <c r="U76" s="40">
        <v>14</v>
      </c>
      <c r="V76" s="40">
        <v>31</v>
      </c>
      <c r="W76" s="40">
        <v>72</v>
      </c>
      <c r="X76" s="40">
        <v>96</v>
      </c>
      <c r="Y76" s="40">
        <v>131</v>
      </c>
      <c r="Z76" s="40" t="s">
        <v>187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187</v>
      </c>
      <c r="F77" s="74" t="s">
        <v>187</v>
      </c>
      <c r="G77" s="74" t="s">
        <v>187</v>
      </c>
      <c r="H77" s="146">
        <v>25</v>
      </c>
      <c r="I77" s="146">
        <v>64</v>
      </c>
      <c r="J77" s="146">
        <v>83</v>
      </c>
      <c r="K77" s="146">
        <v>123</v>
      </c>
      <c r="L77" s="75" t="s">
        <v>187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187</v>
      </c>
      <c r="T77" s="40" t="s">
        <v>187</v>
      </c>
      <c r="U77" s="40" t="s">
        <v>187</v>
      </c>
      <c r="V77" s="40">
        <v>25</v>
      </c>
      <c r="W77" s="40">
        <v>64</v>
      </c>
      <c r="X77" s="40">
        <v>83</v>
      </c>
      <c r="Y77" s="40">
        <v>123</v>
      </c>
      <c r="Z77" s="40" t="s">
        <v>187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187</v>
      </c>
      <c r="F78" s="74" t="s">
        <v>187</v>
      </c>
      <c r="G78" s="74" t="s">
        <v>187</v>
      </c>
      <c r="H78" s="74" t="s">
        <v>187</v>
      </c>
      <c r="I78" s="146">
        <v>54</v>
      </c>
      <c r="J78" s="146">
        <v>71</v>
      </c>
      <c r="K78" s="146">
        <v>109</v>
      </c>
      <c r="L78" s="75" t="s">
        <v>187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187</v>
      </c>
      <c r="T78" s="40" t="s">
        <v>187</v>
      </c>
      <c r="U78" s="40" t="s">
        <v>187</v>
      </c>
      <c r="V78" s="40" t="s">
        <v>187</v>
      </c>
      <c r="W78" s="40">
        <v>54</v>
      </c>
      <c r="X78" s="40">
        <v>71</v>
      </c>
      <c r="Y78" s="40">
        <v>109</v>
      </c>
      <c r="Z78" s="40" t="s">
        <v>187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187</v>
      </c>
      <c r="F79" s="74" t="s">
        <v>187</v>
      </c>
      <c r="G79" s="74" t="s">
        <v>187</v>
      </c>
      <c r="H79" s="74" t="s">
        <v>187</v>
      </c>
      <c r="I79" s="74" t="s">
        <v>187</v>
      </c>
      <c r="J79" s="146">
        <v>54</v>
      </c>
      <c r="K79" s="146">
        <v>93</v>
      </c>
      <c r="L79" s="75" t="s">
        <v>187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187</v>
      </c>
      <c r="T79" s="40" t="s">
        <v>187</v>
      </c>
      <c r="U79" s="40" t="s">
        <v>187</v>
      </c>
      <c r="V79" s="40" t="s">
        <v>187</v>
      </c>
      <c r="W79" s="40" t="s">
        <v>187</v>
      </c>
      <c r="X79" s="40">
        <v>54</v>
      </c>
      <c r="Y79" s="40">
        <v>93</v>
      </c>
      <c r="Z79" s="40" t="s">
        <v>187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187</v>
      </c>
      <c r="F80" s="74" t="s">
        <v>187</v>
      </c>
      <c r="G80" s="74" t="s">
        <v>187</v>
      </c>
      <c r="H80" s="74" t="s">
        <v>187</v>
      </c>
      <c r="I80" s="74" t="s">
        <v>187</v>
      </c>
      <c r="J80" s="74" t="s">
        <v>187</v>
      </c>
      <c r="K80" s="146">
        <v>43</v>
      </c>
      <c r="L80" s="75" t="s">
        <v>187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187</v>
      </c>
      <c r="T80" s="40" t="s">
        <v>187</v>
      </c>
      <c r="U80" s="40" t="s">
        <v>187</v>
      </c>
      <c r="V80" s="40" t="s">
        <v>187</v>
      </c>
      <c r="W80" s="40" t="s">
        <v>187</v>
      </c>
      <c r="X80" s="40" t="s">
        <v>187</v>
      </c>
      <c r="Y80" s="40">
        <v>43</v>
      </c>
      <c r="Z80" s="40" t="s">
        <v>187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51" t="s">
        <v>187</v>
      </c>
      <c r="F81" s="151" t="s">
        <v>187</v>
      </c>
      <c r="G81" s="151" t="s">
        <v>187</v>
      </c>
      <c r="H81" s="151" t="s">
        <v>187</v>
      </c>
      <c r="I81" s="151" t="s">
        <v>187</v>
      </c>
      <c r="J81" s="151" t="s">
        <v>187</v>
      </c>
      <c r="K81" s="151" t="s">
        <v>187</v>
      </c>
      <c r="L81" s="87" t="s">
        <v>187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187</v>
      </c>
      <c r="T81" s="40" t="s">
        <v>187</v>
      </c>
      <c r="U81" s="40" t="s">
        <v>187</v>
      </c>
      <c r="V81" s="40" t="s">
        <v>187</v>
      </c>
      <c r="W81" s="40" t="s">
        <v>187</v>
      </c>
      <c r="X81" s="40" t="s">
        <v>187</v>
      </c>
      <c r="Y81" s="40" t="s">
        <v>187</v>
      </c>
      <c r="Z81" s="40" t="s">
        <v>187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6" t="s">
        <v>105</v>
      </c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8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6">
        <v>628</v>
      </c>
      <c r="F85" s="146">
        <v>1072</v>
      </c>
      <c r="G85" s="147">
        <v>1268</v>
      </c>
      <c r="H85" s="147">
        <v>1508</v>
      </c>
      <c r="I85" s="147">
        <v>1753</v>
      </c>
      <c r="J85" s="147">
        <v>2003</v>
      </c>
      <c r="K85" s="74" t="s">
        <v>187</v>
      </c>
      <c r="L85" s="75" t="s">
        <v>187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628</v>
      </c>
      <c r="T85" s="40">
        <v>1072</v>
      </c>
      <c r="U85" s="40">
        <v>1268</v>
      </c>
      <c r="V85" s="40">
        <v>1508</v>
      </c>
      <c r="W85" s="40">
        <v>1753</v>
      </c>
      <c r="X85" s="40">
        <v>2003</v>
      </c>
      <c r="Y85" s="40" t="s">
        <v>187</v>
      </c>
      <c r="Z85" s="40" t="s">
        <v>187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187</v>
      </c>
      <c r="F86" s="154">
        <v>759</v>
      </c>
      <c r="G86" s="147">
        <v>959</v>
      </c>
      <c r="H86" s="147">
        <v>1208</v>
      </c>
      <c r="I86" s="147">
        <v>1695</v>
      </c>
      <c r="J86" s="147">
        <v>1856</v>
      </c>
      <c r="K86" s="74" t="s">
        <v>187</v>
      </c>
      <c r="L86" s="75" t="s">
        <v>187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187</v>
      </c>
      <c r="T86" s="40">
        <v>759</v>
      </c>
      <c r="U86" s="40">
        <v>959</v>
      </c>
      <c r="V86" s="40">
        <v>1208</v>
      </c>
      <c r="W86" s="40">
        <v>1695</v>
      </c>
      <c r="X86" s="40">
        <v>1856</v>
      </c>
      <c r="Y86" s="40" t="s">
        <v>187</v>
      </c>
      <c r="Z86" s="40" t="s">
        <v>187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187</v>
      </c>
      <c r="F87" s="74" t="s">
        <v>187</v>
      </c>
      <c r="G87" s="147">
        <v>435</v>
      </c>
      <c r="H87" s="147">
        <v>788</v>
      </c>
      <c r="I87" s="147">
        <v>1155</v>
      </c>
      <c r="J87" s="147">
        <v>1468</v>
      </c>
      <c r="K87" s="74" t="s">
        <v>187</v>
      </c>
      <c r="L87" s="75" t="s">
        <v>187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187</v>
      </c>
      <c r="T87" s="40" t="s">
        <v>187</v>
      </c>
      <c r="U87" s="40">
        <v>435</v>
      </c>
      <c r="V87" s="40">
        <v>788</v>
      </c>
      <c r="W87" s="40">
        <v>1155</v>
      </c>
      <c r="X87" s="40">
        <v>1468</v>
      </c>
      <c r="Y87" s="40" t="s">
        <v>187</v>
      </c>
      <c r="Z87" s="40" t="s">
        <v>187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187</v>
      </c>
      <c r="F88" s="74" t="s">
        <v>187</v>
      </c>
      <c r="G88" s="74" t="s">
        <v>187</v>
      </c>
      <c r="H88" s="147">
        <v>544</v>
      </c>
      <c r="I88" s="147">
        <v>849</v>
      </c>
      <c r="J88" s="147">
        <v>1378</v>
      </c>
      <c r="K88" s="74" t="s">
        <v>187</v>
      </c>
      <c r="L88" s="75" t="s">
        <v>187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187</v>
      </c>
      <c r="T88" s="40" t="s">
        <v>187</v>
      </c>
      <c r="U88" s="40" t="s">
        <v>187</v>
      </c>
      <c r="V88" s="40">
        <v>544</v>
      </c>
      <c r="W88" s="40">
        <v>849</v>
      </c>
      <c r="X88" s="40">
        <v>1378</v>
      </c>
      <c r="Y88" s="40" t="s">
        <v>187</v>
      </c>
      <c r="Z88" s="40" t="s">
        <v>187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187</v>
      </c>
      <c r="F89" s="74" t="s">
        <v>187</v>
      </c>
      <c r="G89" s="74" t="s">
        <v>187</v>
      </c>
      <c r="H89" s="74" t="s">
        <v>187</v>
      </c>
      <c r="I89" s="147">
        <v>606</v>
      </c>
      <c r="J89" s="147">
        <v>973</v>
      </c>
      <c r="K89" s="74" t="s">
        <v>187</v>
      </c>
      <c r="L89" s="75" t="s">
        <v>187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187</v>
      </c>
      <c r="T89" s="40" t="s">
        <v>187</v>
      </c>
      <c r="U89" s="40" t="s">
        <v>187</v>
      </c>
      <c r="V89" s="40" t="s">
        <v>187</v>
      </c>
      <c r="W89" s="40">
        <v>606</v>
      </c>
      <c r="X89" s="40">
        <v>973</v>
      </c>
      <c r="Y89" s="40" t="s">
        <v>187</v>
      </c>
      <c r="Z89" s="40" t="s">
        <v>187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187</v>
      </c>
      <c r="F90" s="74" t="s">
        <v>187</v>
      </c>
      <c r="G90" s="74" t="s">
        <v>187</v>
      </c>
      <c r="H90" s="74" t="s">
        <v>187</v>
      </c>
      <c r="I90" s="74" t="s">
        <v>187</v>
      </c>
      <c r="J90" s="147">
        <v>798</v>
      </c>
      <c r="K90" s="74" t="s">
        <v>187</v>
      </c>
      <c r="L90" s="75" t="s">
        <v>187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187</v>
      </c>
      <c r="T90" s="40" t="s">
        <v>187</v>
      </c>
      <c r="U90" s="40" t="s">
        <v>187</v>
      </c>
      <c r="V90" s="40" t="s">
        <v>187</v>
      </c>
      <c r="W90" s="40" t="s">
        <v>187</v>
      </c>
      <c r="X90" s="40">
        <v>798</v>
      </c>
      <c r="Y90" s="40" t="s">
        <v>187</v>
      </c>
      <c r="Z90" s="40" t="s">
        <v>187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187</v>
      </c>
      <c r="F91" s="74" t="s">
        <v>187</v>
      </c>
      <c r="G91" s="74" t="s">
        <v>187</v>
      </c>
      <c r="H91" s="74" t="s">
        <v>187</v>
      </c>
      <c r="I91" s="74" t="s">
        <v>187</v>
      </c>
      <c r="J91" s="74" t="s">
        <v>187</v>
      </c>
      <c r="K91" s="74" t="s">
        <v>187</v>
      </c>
      <c r="L91" s="75" t="s">
        <v>187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187</v>
      </c>
      <c r="T91" s="40" t="s">
        <v>187</v>
      </c>
      <c r="U91" s="40" t="s">
        <v>187</v>
      </c>
      <c r="V91" s="40" t="s">
        <v>187</v>
      </c>
      <c r="W91" s="40" t="s">
        <v>187</v>
      </c>
      <c r="X91" s="40" t="s">
        <v>187</v>
      </c>
      <c r="Y91" s="40" t="s">
        <v>187</v>
      </c>
      <c r="Z91" s="40" t="s">
        <v>187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51" t="s">
        <v>187</v>
      </c>
      <c r="F92" s="151" t="s">
        <v>187</v>
      </c>
      <c r="G92" s="151" t="s">
        <v>187</v>
      </c>
      <c r="H92" s="151" t="s">
        <v>187</v>
      </c>
      <c r="I92" s="151" t="s">
        <v>187</v>
      </c>
      <c r="J92" s="151" t="s">
        <v>187</v>
      </c>
      <c r="K92" s="151" t="s">
        <v>187</v>
      </c>
      <c r="L92" s="87" t="s">
        <v>187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187</v>
      </c>
      <c r="T92" s="40" t="s">
        <v>187</v>
      </c>
      <c r="U92" s="40" t="s">
        <v>187</v>
      </c>
      <c r="V92" s="40" t="s">
        <v>187</v>
      </c>
      <c r="W92" s="40" t="s">
        <v>187</v>
      </c>
      <c r="X92" s="40" t="s">
        <v>187</v>
      </c>
      <c r="Y92" s="40" t="s">
        <v>187</v>
      </c>
      <c r="Z92" s="40" t="s">
        <v>187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6" t="s">
        <v>106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8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6">
        <v>55</v>
      </c>
      <c r="F96" s="146">
        <v>80</v>
      </c>
      <c r="G96" s="146">
        <v>92</v>
      </c>
      <c r="H96" s="146">
        <v>94</v>
      </c>
      <c r="I96" s="146">
        <v>166</v>
      </c>
      <c r="J96" s="146">
        <v>258</v>
      </c>
      <c r="K96" s="146">
        <v>375</v>
      </c>
      <c r="L96" s="75" t="s">
        <v>187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55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187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187</v>
      </c>
      <c r="F97" s="146">
        <v>45</v>
      </c>
      <c r="G97" s="146">
        <v>68</v>
      </c>
      <c r="H97" s="146">
        <v>69</v>
      </c>
      <c r="I97" s="146">
        <v>171</v>
      </c>
      <c r="J97" s="146">
        <v>258</v>
      </c>
      <c r="K97" s="146">
        <v>375</v>
      </c>
      <c r="L97" s="75" t="s">
        <v>187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187</v>
      </c>
      <c r="T97" s="40">
        <v>45</v>
      </c>
      <c r="U97" s="40">
        <v>68</v>
      </c>
      <c r="V97" s="40">
        <v>69</v>
      </c>
      <c r="W97" s="40">
        <v>171</v>
      </c>
      <c r="X97" s="40">
        <v>258</v>
      </c>
      <c r="Y97" s="40">
        <v>375</v>
      </c>
      <c r="Z97" s="40" t="s">
        <v>187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187</v>
      </c>
      <c r="F98" s="74" t="s">
        <v>187</v>
      </c>
      <c r="G98" s="146">
        <v>32</v>
      </c>
      <c r="H98" s="146">
        <v>50</v>
      </c>
      <c r="I98" s="146">
        <v>171</v>
      </c>
      <c r="J98" s="146">
        <v>258</v>
      </c>
      <c r="K98" s="146">
        <v>469</v>
      </c>
      <c r="L98" s="75" t="s">
        <v>187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187</v>
      </c>
      <c r="T98" s="40" t="s">
        <v>187</v>
      </c>
      <c r="U98" s="40">
        <v>32</v>
      </c>
      <c r="V98" s="40">
        <v>50</v>
      </c>
      <c r="W98" s="40">
        <v>171</v>
      </c>
      <c r="X98" s="40">
        <v>258</v>
      </c>
      <c r="Y98" s="40">
        <v>469</v>
      </c>
      <c r="Z98" s="40" t="s">
        <v>187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187</v>
      </c>
      <c r="F99" s="74" t="s">
        <v>187</v>
      </c>
      <c r="G99" s="74" t="s">
        <v>187</v>
      </c>
      <c r="H99" s="146">
        <v>38</v>
      </c>
      <c r="I99" s="146">
        <v>168</v>
      </c>
      <c r="J99" s="146">
        <v>256</v>
      </c>
      <c r="K99" s="146">
        <v>461</v>
      </c>
      <c r="L99" s="75" t="s">
        <v>187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187</v>
      </c>
      <c r="T99" s="40" t="s">
        <v>187</v>
      </c>
      <c r="U99" s="40" t="s">
        <v>187</v>
      </c>
      <c r="V99" s="40">
        <v>38</v>
      </c>
      <c r="W99" s="40">
        <v>168</v>
      </c>
      <c r="X99" s="40">
        <v>256</v>
      </c>
      <c r="Y99" s="40">
        <v>461</v>
      </c>
      <c r="Z99" s="40" t="s">
        <v>187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187</v>
      </c>
      <c r="F100" s="74" t="s">
        <v>187</v>
      </c>
      <c r="G100" s="74" t="s">
        <v>187</v>
      </c>
      <c r="H100" s="74" t="s">
        <v>187</v>
      </c>
      <c r="I100" s="146">
        <v>158</v>
      </c>
      <c r="J100" s="146">
        <v>253</v>
      </c>
      <c r="K100" s="146">
        <v>450</v>
      </c>
      <c r="L100" s="75" t="s">
        <v>187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187</v>
      </c>
      <c r="T100" s="40" t="s">
        <v>187</v>
      </c>
      <c r="U100" s="40" t="s">
        <v>187</v>
      </c>
      <c r="V100" s="40" t="s">
        <v>187</v>
      </c>
      <c r="W100" s="40">
        <v>158</v>
      </c>
      <c r="X100" s="40">
        <v>253</v>
      </c>
      <c r="Y100" s="40">
        <v>450</v>
      </c>
      <c r="Z100" s="40" t="s">
        <v>187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187</v>
      </c>
      <c r="F101" s="74" t="s">
        <v>187</v>
      </c>
      <c r="G101" s="74" t="s">
        <v>187</v>
      </c>
      <c r="H101" s="74" t="s">
        <v>187</v>
      </c>
      <c r="I101" s="74" t="s">
        <v>187</v>
      </c>
      <c r="J101" s="146">
        <v>148</v>
      </c>
      <c r="K101" s="146">
        <v>402</v>
      </c>
      <c r="L101" s="75" t="s">
        <v>187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187</v>
      </c>
      <c r="T101" s="40" t="s">
        <v>187</v>
      </c>
      <c r="U101" s="40" t="s">
        <v>187</v>
      </c>
      <c r="V101" s="40" t="s">
        <v>187</v>
      </c>
      <c r="W101" s="40" t="s">
        <v>187</v>
      </c>
      <c r="X101" s="40">
        <v>148</v>
      </c>
      <c r="Y101" s="40">
        <v>402</v>
      </c>
      <c r="Z101" s="40" t="s">
        <v>187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187</v>
      </c>
      <c r="F102" s="74" t="s">
        <v>187</v>
      </c>
      <c r="G102" s="74" t="s">
        <v>187</v>
      </c>
      <c r="H102" s="74" t="s">
        <v>187</v>
      </c>
      <c r="I102" s="74" t="s">
        <v>187</v>
      </c>
      <c r="J102" s="74" t="s">
        <v>187</v>
      </c>
      <c r="K102" s="146">
        <v>207</v>
      </c>
      <c r="L102" s="75" t="s">
        <v>187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187</v>
      </c>
      <c r="T102" s="40" t="s">
        <v>187</v>
      </c>
      <c r="U102" s="40" t="s">
        <v>187</v>
      </c>
      <c r="V102" s="40" t="s">
        <v>187</v>
      </c>
      <c r="W102" s="40" t="s">
        <v>187</v>
      </c>
      <c r="X102" s="40" t="s">
        <v>187</v>
      </c>
      <c r="Y102" s="40">
        <v>207</v>
      </c>
      <c r="Z102" s="40" t="s">
        <v>187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51" t="s">
        <v>187</v>
      </c>
      <c r="F103" s="151" t="s">
        <v>187</v>
      </c>
      <c r="G103" s="151" t="s">
        <v>187</v>
      </c>
      <c r="H103" s="151" t="s">
        <v>187</v>
      </c>
      <c r="I103" s="151" t="s">
        <v>187</v>
      </c>
      <c r="J103" s="151" t="s">
        <v>187</v>
      </c>
      <c r="K103" s="151" t="s">
        <v>187</v>
      </c>
      <c r="L103" s="87" t="s">
        <v>187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187</v>
      </c>
      <c r="T103" s="40" t="s">
        <v>187</v>
      </c>
      <c r="U103" s="40" t="s">
        <v>187</v>
      </c>
      <c r="V103" s="40" t="s">
        <v>187</v>
      </c>
      <c r="W103" s="40" t="s">
        <v>187</v>
      </c>
      <c r="X103" s="40" t="s">
        <v>187</v>
      </c>
      <c r="Y103" s="40" t="s">
        <v>187</v>
      </c>
      <c r="Z103" s="40" t="s">
        <v>187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6" t="s">
        <v>107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8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142</v>
      </c>
      <c r="C107" s="71" t="s">
        <v>143</v>
      </c>
      <c r="D107" s="72">
        <v>1</v>
      </c>
      <c r="E107" s="146">
        <v>34</v>
      </c>
      <c r="F107" s="146">
        <v>34</v>
      </c>
      <c r="G107" s="146">
        <v>34</v>
      </c>
      <c r="H107" s="146">
        <v>34</v>
      </c>
      <c r="I107" s="146">
        <v>34</v>
      </c>
      <c r="J107" s="146">
        <v>34</v>
      </c>
      <c r="K107" s="146">
        <v>34</v>
      </c>
      <c r="L107" s="75" t="s">
        <v>187</v>
      </c>
      <c r="M107" s="133"/>
      <c r="O107" s="40">
        <v>1</v>
      </c>
      <c r="P107" s="40" t="s">
        <v>142</v>
      </c>
      <c r="Q107" s="40" t="s">
        <v>143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187</v>
      </c>
    </row>
    <row r="108" spans="1:26" x14ac:dyDescent="0.2">
      <c r="A108" s="69">
        <v>2</v>
      </c>
      <c r="B108" s="70" t="s">
        <v>144</v>
      </c>
      <c r="C108" s="71" t="s">
        <v>145</v>
      </c>
      <c r="D108" s="72">
        <v>2</v>
      </c>
      <c r="E108" s="74" t="s">
        <v>187</v>
      </c>
      <c r="F108" s="146">
        <v>34</v>
      </c>
      <c r="G108" s="146">
        <v>34</v>
      </c>
      <c r="H108" s="146">
        <v>34</v>
      </c>
      <c r="I108" s="146">
        <v>34</v>
      </c>
      <c r="J108" s="146">
        <v>34</v>
      </c>
      <c r="K108" s="146">
        <v>34</v>
      </c>
      <c r="L108" s="75" t="s">
        <v>187</v>
      </c>
      <c r="M108" s="92"/>
      <c r="O108" s="40">
        <v>2</v>
      </c>
      <c r="P108" s="40" t="s">
        <v>144</v>
      </c>
      <c r="Q108" s="40" t="s">
        <v>145</v>
      </c>
      <c r="R108" s="40">
        <v>2</v>
      </c>
      <c r="S108" s="40" t="s">
        <v>187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187</v>
      </c>
    </row>
    <row r="109" spans="1:26" x14ac:dyDescent="0.2">
      <c r="A109" s="69">
        <v>3</v>
      </c>
      <c r="B109" s="77" t="s">
        <v>146</v>
      </c>
      <c r="C109" s="78" t="s">
        <v>147</v>
      </c>
      <c r="D109" s="79">
        <v>3</v>
      </c>
      <c r="E109" s="74" t="s">
        <v>187</v>
      </c>
      <c r="F109" s="74" t="s">
        <v>187</v>
      </c>
      <c r="G109" s="146">
        <v>34</v>
      </c>
      <c r="H109" s="146">
        <v>34</v>
      </c>
      <c r="I109" s="146">
        <v>34</v>
      </c>
      <c r="J109" s="146">
        <v>34</v>
      </c>
      <c r="K109" s="146">
        <v>34</v>
      </c>
      <c r="L109" s="75" t="s">
        <v>187</v>
      </c>
      <c r="M109" s="92"/>
      <c r="O109" s="40">
        <v>3</v>
      </c>
      <c r="P109" s="40" t="s">
        <v>146</v>
      </c>
      <c r="Q109" s="40" t="s">
        <v>147</v>
      </c>
      <c r="R109" s="40">
        <v>3</v>
      </c>
      <c r="S109" s="40" t="s">
        <v>187</v>
      </c>
      <c r="T109" s="40" t="s">
        <v>187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187</v>
      </c>
    </row>
    <row r="110" spans="1:26" x14ac:dyDescent="0.2">
      <c r="A110" s="69">
        <v>4</v>
      </c>
      <c r="B110" s="77" t="s">
        <v>148</v>
      </c>
      <c r="C110" s="78" t="s">
        <v>149</v>
      </c>
      <c r="D110" s="79">
        <v>4</v>
      </c>
      <c r="E110" s="74" t="s">
        <v>187</v>
      </c>
      <c r="F110" s="74" t="s">
        <v>187</v>
      </c>
      <c r="G110" s="74" t="s">
        <v>187</v>
      </c>
      <c r="H110" s="146">
        <v>34</v>
      </c>
      <c r="I110" s="146">
        <v>34</v>
      </c>
      <c r="J110" s="146">
        <v>34</v>
      </c>
      <c r="K110" s="146">
        <v>34</v>
      </c>
      <c r="L110" s="75" t="s">
        <v>187</v>
      </c>
      <c r="M110" s="92"/>
      <c r="O110" s="40">
        <v>4</v>
      </c>
      <c r="P110" s="40" t="s">
        <v>148</v>
      </c>
      <c r="Q110" s="40" t="s">
        <v>149</v>
      </c>
      <c r="R110" s="40">
        <v>4</v>
      </c>
      <c r="S110" s="40" t="s">
        <v>187</v>
      </c>
      <c r="T110" s="40" t="s">
        <v>187</v>
      </c>
      <c r="U110" s="40" t="s">
        <v>187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187</v>
      </c>
    </row>
    <row r="111" spans="1:26" x14ac:dyDescent="0.2">
      <c r="A111" s="69">
        <v>5</v>
      </c>
      <c r="B111" s="77" t="s">
        <v>150</v>
      </c>
      <c r="C111" s="78" t="s">
        <v>151</v>
      </c>
      <c r="D111" s="79">
        <v>5</v>
      </c>
      <c r="E111" s="74" t="s">
        <v>187</v>
      </c>
      <c r="F111" s="74" t="s">
        <v>187</v>
      </c>
      <c r="G111" s="74" t="s">
        <v>187</v>
      </c>
      <c r="H111" s="74" t="s">
        <v>187</v>
      </c>
      <c r="I111" s="146">
        <v>34</v>
      </c>
      <c r="J111" s="146">
        <v>34</v>
      </c>
      <c r="K111" s="146">
        <v>34</v>
      </c>
      <c r="L111" s="75" t="s">
        <v>187</v>
      </c>
      <c r="M111" s="92"/>
      <c r="O111" s="40">
        <v>5</v>
      </c>
      <c r="P111" s="40" t="s">
        <v>150</v>
      </c>
      <c r="Q111" s="40" t="s">
        <v>151</v>
      </c>
      <c r="R111" s="40">
        <v>5</v>
      </c>
      <c r="S111" s="40" t="s">
        <v>187</v>
      </c>
      <c r="T111" s="40" t="s">
        <v>187</v>
      </c>
      <c r="U111" s="40" t="s">
        <v>187</v>
      </c>
      <c r="V111" s="40" t="s">
        <v>187</v>
      </c>
      <c r="W111" s="40">
        <v>34</v>
      </c>
      <c r="X111" s="40">
        <v>34</v>
      </c>
      <c r="Y111" s="40">
        <v>34</v>
      </c>
      <c r="Z111" s="40" t="s">
        <v>187</v>
      </c>
    </row>
    <row r="112" spans="1:26" x14ac:dyDescent="0.2">
      <c r="A112" s="59">
        <v>6</v>
      </c>
      <c r="B112" s="82" t="s">
        <v>152</v>
      </c>
      <c r="C112" s="42" t="s">
        <v>153</v>
      </c>
      <c r="D112" s="79">
        <v>6</v>
      </c>
      <c r="E112" s="74" t="s">
        <v>187</v>
      </c>
      <c r="F112" s="74" t="s">
        <v>187</v>
      </c>
      <c r="G112" s="74" t="s">
        <v>187</v>
      </c>
      <c r="H112" s="74" t="s">
        <v>187</v>
      </c>
      <c r="I112" s="74" t="s">
        <v>187</v>
      </c>
      <c r="J112" s="146">
        <v>34</v>
      </c>
      <c r="K112" s="146">
        <v>34</v>
      </c>
      <c r="L112" s="75" t="s">
        <v>187</v>
      </c>
      <c r="M112" s="92"/>
      <c r="O112" s="40">
        <v>6</v>
      </c>
      <c r="P112" s="40" t="s">
        <v>152</v>
      </c>
      <c r="Q112" s="40" t="s">
        <v>153</v>
      </c>
      <c r="R112" s="40">
        <v>6</v>
      </c>
      <c r="S112" s="40" t="s">
        <v>187</v>
      </c>
      <c r="T112" s="40" t="s">
        <v>187</v>
      </c>
      <c r="U112" s="40" t="s">
        <v>187</v>
      </c>
      <c r="V112" s="40" t="s">
        <v>187</v>
      </c>
      <c r="W112" s="40" t="s">
        <v>187</v>
      </c>
      <c r="X112" s="40">
        <v>34</v>
      </c>
      <c r="Y112" s="40">
        <v>34</v>
      </c>
      <c r="Z112" s="40" t="s">
        <v>187</v>
      </c>
    </row>
    <row r="113" spans="1:26" x14ac:dyDescent="0.2">
      <c r="A113" s="59">
        <v>7</v>
      </c>
      <c r="B113" s="82" t="s">
        <v>154</v>
      </c>
      <c r="C113" s="42" t="s">
        <v>155</v>
      </c>
      <c r="D113" s="79">
        <v>7</v>
      </c>
      <c r="E113" s="74" t="s">
        <v>187</v>
      </c>
      <c r="F113" s="74" t="s">
        <v>187</v>
      </c>
      <c r="G113" s="74" t="s">
        <v>187</v>
      </c>
      <c r="H113" s="74" t="s">
        <v>187</v>
      </c>
      <c r="I113" s="74" t="s">
        <v>187</v>
      </c>
      <c r="J113" s="74" t="s">
        <v>187</v>
      </c>
      <c r="K113" s="146">
        <v>34</v>
      </c>
      <c r="L113" s="75" t="s">
        <v>187</v>
      </c>
      <c r="M113" s="92"/>
      <c r="O113" s="40">
        <v>7</v>
      </c>
      <c r="P113" s="40" t="s">
        <v>154</v>
      </c>
      <c r="Q113" s="40" t="s">
        <v>155</v>
      </c>
      <c r="R113" s="40">
        <v>7</v>
      </c>
      <c r="S113" s="40" t="s">
        <v>187</v>
      </c>
      <c r="T113" s="40" t="s">
        <v>187</v>
      </c>
      <c r="U113" s="40" t="s">
        <v>187</v>
      </c>
      <c r="V113" s="40" t="s">
        <v>187</v>
      </c>
      <c r="W113" s="40" t="s">
        <v>187</v>
      </c>
      <c r="X113" s="40" t="s">
        <v>187</v>
      </c>
      <c r="Y113" s="40">
        <v>34</v>
      </c>
      <c r="Z113" s="40" t="s">
        <v>187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51" t="s">
        <v>187</v>
      </c>
      <c r="F114" s="151" t="s">
        <v>187</v>
      </c>
      <c r="G114" s="151" t="s">
        <v>187</v>
      </c>
      <c r="H114" s="151" t="s">
        <v>187</v>
      </c>
      <c r="I114" s="151" t="s">
        <v>187</v>
      </c>
      <c r="J114" s="151" t="s">
        <v>187</v>
      </c>
      <c r="K114" s="151" t="s">
        <v>187</v>
      </c>
      <c r="L114" s="87" t="s">
        <v>187</v>
      </c>
      <c r="M114" s="92"/>
      <c r="O114" s="40">
        <v>8</v>
      </c>
      <c r="R114" s="40">
        <v>8</v>
      </c>
      <c r="S114" s="40" t="s">
        <v>187</v>
      </c>
      <c r="T114" s="40" t="s">
        <v>187</v>
      </c>
      <c r="U114" s="40" t="s">
        <v>187</v>
      </c>
      <c r="V114" s="40" t="s">
        <v>187</v>
      </c>
      <c r="W114" s="40" t="s">
        <v>187</v>
      </c>
      <c r="X114" s="40" t="s">
        <v>187</v>
      </c>
      <c r="Y114" s="40" t="s">
        <v>187</v>
      </c>
      <c r="Z114" s="40" t="s">
        <v>187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6" t="s">
        <v>108</v>
      </c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8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142</v>
      </c>
      <c r="C118" s="71" t="s">
        <v>143</v>
      </c>
      <c r="D118" s="72">
        <v>1</v>
      </c>
      <c r="E118" s="146">
        <v>26</v>
      </c>
      <c r="F118" s="146">
        <v>26</v>
      </c>
      <c r="G118" s="146">
        <v>26</v>
      </c>
      <c r="H118" s="146">
        <v>26</v>
      </c>
      <c r="I118" s="146">
        <v>26</v>
      </c>
      <c r="J118" s="146">
        <v>26</v>
      </c>
      <c r="K118" s="146">
        <v>26</v>
      </c>
      <c r="L118" s="75" t="s">
        <v>187</v>
      </c>
      <c r="M118" s="133"/>
      <c r="O118" s="40">
        <v>1</v>
      </c>
      <c r="P118" s="40" t="s">
        <v>142</v>
      </c>
      <c r="Q118" s="40" t="s">
        <v>143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187</v>
      </c>
    </row>
    <row r="119" spans="1:26" x14ac:dyDescent="0.2">
      <c r="A119" s="69">
        <v>2</v>
      </c>
      <c r="B119" s="70" t="s">
        <v>144</v>
      </c>
      <c r="C119" s="71" t="s">
        <v>145</v>
      </c>
      <c r="D119" s="72">
        <v>2</v>
      </c>
      <c r="E119" s="74" t="s">
        <v>187</v>
      </c>
      <c r="F119" s="146">
        <v>26</v>
      </c>
      <c r="G119" s="146">
        <v>26</v>
      </c>
      <c r="H119" s="146">
        <v>26</v>
      </c>
      <c r="I119" s="146">
        <v>26</v>
      </c>
      <c r="J119" s="146">
        <v>26</v>
      </c>
      <c r="K119" s="146">
        <v>26</v>
      </c>
      <c r="L119" s="75" t="s">
        <v>187</v>
      </c>
      <c r="M119" s="92"/>
      <c r="O119" s="40">
        <v>2</v>
      </c>
      <c r="P119" s="40" t="s">
        <v>144</v>
      </c>
      <c r="Q119" s="40" t="s">
        <v>145</v>
      </c>
      <c r="R119" s="40">
        <v>2</v>
      </c>
      <c r="S119" s="40" t="s">
        <v>187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187</v>
      </c>
    </row>
    <row r="120" spans="1:26" x14ac:dyDescent="0.2">
      <c r="A120" s="69">
        <v>3</v>
      </c>
      <c r="B120" s="77" t="s">
        <v>146</v>
      </c>
      <c r="C120" s="78" t="s">
        <v>147</v>
      </c>
      <c r="D120" s="79">
        <v>3</v>
      </c>
      <c r="E120" s="74" t="s">
        <v>187</v>
      </c>
      <c r="F120" s="74" t="s">
        <v>187</v>
      </c>
      <c r="G120" s="146">
        <v>26</v>
      </c>
      <c r="H120" s="146">
        <v>26</v>
      </c>
      <c r="I120" s="146">
        <v>26</v>
      </c>
      <c r="J120" s="146">
        <v>26</v>
      </c>
      <c r="K120" s="146">
        <v>26</v>
      </c>
      <c r="L120" s="75" t="s">
        <v>187</v>
      </c>
      <c r="M120" s="92"/>
      <c r="O120" s="40">
        <v>3</v>
      </c>
      <c r="P120" s="40" t="s">
        <v>146</v>
      </c>
      <c r="Q120" s="40" t="s">
        <v>147</v>
      </c>
      <c r="R120" s="40">
        <v>3</v>
      </c>
      <c r="S120" s="40" t="s">
        <v>187</v>
      </c>
      <c r="T120" s="40" t="s">
        <v>187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187</v>
      </c>
    </row>
    <row r="121" spans="1:26" x14ac:dyDescent="0.2">
      <c r="A121" s="69">
        <v>4</v>
      </c>
      <c r="B121" s="77" t="s">
        <v>148</v>
      </c>
      <c r="C121" s="78" t="s">
        <v>149</v>
      </c>
      <c r="D121" s="79">
        <v>4</v>
      </c>
      <c r="E121" s="74" t="s">
        <v>187</v>
      </c>
      <c r="F121" s="74" t="s">
        <v>187</v>
      </c>
      <c r="G121" s="74" t="s">
        <v>187</v>
      </c>
      <c r="H121" s="146">
        <v>26</v>
      </c>
      <c r="I121" s="146">
        <v>26</v>
      </c>
      <c r="J121" s="146">
        <v>26</v>
      </c>
      <c r="K121" s="146">
        <v>26</v>
      </c>
      <c r="L121" s="75" t="s">
        <v>187</v>
      </c>
      <c r="M121" s="92"/>
      <c r="O121" s="40">
        <v>4</v>
      </c>
      <c r="P121" s="40" t="s">
        <v>148</v>
      </c>
      <c r="Q121" s="40" t="s">
        <v>149</v>
      </c>
      <c r="R121" s="40">
        <v>4</v>
      </c>
      <c r="S121" s="40" t="s">
        <v>187</v>
      </c>
      <c r="T121" s="40" t="s">
        <v>187</v>
      </c>
      <c r="U121" s="40" t="s">
        <v>187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187</v>
      </c>
    </row>
    <row r="122" spans="1:26" x14ac:dyDescent="0.2">
      <c r="A122" s="69">
        <v>5</v>
      </c>
      <c r="B122" s="77" t="s">
        <v>150</v>
      </c>
      <c r="C122" s="78" t="s">
        <v>151</v>
      </c>
      <c r="D122" s="79">
        <v>5</v>
      </c>
      <c r="E122" s="74" t="s">
        <v>187</v>
      </c>
      <c r="F122" s="74" t="s">
        <v>187</v>
      </c>
      <c r="G122" s="74" t="s">
        <v>187</v>
      </c>
      <c r="H122" s="74" t="s">
        <v>187</v>
      </c>
      <c r="I122" s="146">
        <v>26</v>
      </c>
      <c r="J122" s="146">
        <v>26</v>
      </c>
      <c r="K122" s="146">
        <v>26</v>
      </c>
      <c r="L122" s="75" t="s">
        <v>187</v>
      </c>
      <c r="M122" s="92"/>
      <c r="O122" s="40">
        <v>5</v>
      </c>
      <c r="P122" s="40" t="s">
        <v>150</v>
      </c>
      <c r="Q122" s="40" t="s">
        <v>151</v>
      </c>
      <c r="R122" s="40">
        <v>5</v>
      </c>
      <c r="S122" s="40" t="s">
        <v>187</v>
      </c>
      <c r="T122" s="40" t="s">
        <v>187</v>
      </c>
      <c r="U122" s="40" t="s">
        <v>187</v>
      </c>
      <c r="V122" s="40" t="s">
        <v>187</v>
      </c>
      <c r="W122" s="40">
        <v>26</v>
      </c>
      <c r="X122" s="40">
        <v>26</v>
      </c>
      <c r="Y122" s="40">
        <v>26</v>
      </c>
      <c r="Z122" s="40" t="s">
        <v>187</v>
      </c>
    </row>
    <row r="123" spans="1:26" x14ac:dyDescent="0.2">
      <c r="A123" s="59">
        <v>6</v>
      </c>
      <c r="B123" s="82" t="s">
        <v>152</v>
      </c>
      <c r="C123" s="42" t="s">
        <v>153</v>
      </c>
      <c r="D123" s="79">
        <v>6</v>
      </c>
      <c r="E123" s="74" t="s">
        <v>187</v>
      </c>
      <c r="F123" s="74" t="s">
        <v>187</v>
      </c>
      <c r="G123" s="74" t="s">
        <v>187</v>
      </c>
      <c r="H123" s="74" t="s">
        <v>187</v>
      </c>
      <c r="I123" s="74" t="s">
        <v>187</v>
      </c>
      <c r="J123" s="146">
        <v>26</v>
      </c>
      <c r="K123" s="146">
        <v>26</v>
      </c>
      <c r="L123" s="75" t="s">
        <v>187</v>
      </c>
      <c r="M123" s="92"/>
      <c r="O123" s="40">
        <v>6</v>
      </c>
      <c r="P123" s="40" t="s">
        <v>152</v>
      </c>
      <c r="Q123" s="40" t="s">
        <v>153</v>
      </c>
      <c r="R123" s="40">
        <v>6</v>
      </c>
      <c r="S123" s="40" t="s">
        <v>187</v>
      </c>
      <c r="T123" s="40" t="s">
        <v>187</v>
      </c>
      <c r="U123" s="40" t="s">
        <v>187</v>
      </c>
      <c r="V123" s="40" t="s">
        <v>187</v>
      </c>
      <c r="W123" s="40" t="s">
        <v>187</v>
      </c>
      <c r="X123" s="40">
        <v>26</v>
      </c>
      <c r="Y123" s="40">
        <v>26</v>
      </c>
      <c r="Z123" s="40" t="s">
        <v>187</v>
      </c>
    </row>
    <row r="124" spans="1:26" x14ac:dyDescent="0.2">
      <c r="A124" s="59">
        <v>7</v>
      </c>
      <c r="B124" s="82" t="s">
        <v>154</v>
      </c>
      <c r="C124" s="42" t="s">
        <v>155</v>
      </c>
      <c r="D124" s="79">
        <v>7</v>
      </c>
      <c r="E124" s="74" t="s">
        <v>187</v>
      </c>
      <c r="F124" s="74" t="s">
        <v>187</v>
      </c>
      <c r="G124" s="74" t="s">
        <v>187</v>
      </c>
      <c r="H124" s="74" t="s">
        <v>187</v>
      </c>
      <c r="I124" s="74" t="s">
        <v>187</v>
      </c>
      <c r="J124" s="74" t="s">
        <v>187</v>
      </c>
      <c r="K124" s="146">
        <v>26</v>
      </c>
      <c r="L124" s="75" t="s">
        <v>187</v>
      </c>
      <c r="M124" s="92"/>
      <c r="O124" s="40">
        <v>7</v>
      </c>
      <c r="P124" s="40" t="s">
        <v>154</v>
      </c>
      <c r="Q124" s="40" t="s">
        <v>155</v>
      </c>
      <c r="R124" s="40">
        <v>7</v>
      </c>
      <c r="S124" s="40" t="s">
        <v>187</v>
      </c>
      <c r="T124" s="40" t="s">
        <v>187</v>
      </c>
      <c r="U124" s="40" t="s">
        <v>187</v>
      </c>
      <c r="V124" s="40" t="s">
        <v>187</v>
      </c>
      <c r="W124" s="40" t="s">
        <v>187</v>
      </c>
      <c r="X124" s="40" t="s">
        <v>187</v>
      </c>
      <c r="Y124" s="40">
        <v>26</v>
      </c>
      <c r="Z124" s="40" t="s">
        <v>187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51" t="s">
        <v>187</v>
      </c>
      <c r="F125" s="151" t="s">
        <v>187</v>
      </c>
      <c r="G125" s="151" t="s">
        <v>187</v>
      </c>
      <c r="H125" s="151" t="s">
        <v>187</v>
      </c>
      <c r="I125" s="151" t="s">
        <v>187</v>
      </c>
      <c r="J125" s="151" t="s">
        <v>187</v>
      </c>
      <c r="K125" s="151" t="s">
        <v>187</v>
      </c>
      <c r="L125" s="87" t="s">
        <v>187</v>
      </c>
      <c r="M125" s="92"/>
      <c r="O125" s="40">
        <v>8</v>
      </c>
      <c r="R125" s="40">
        <v>8</v>
      </c>
      <c r="S125" s="40" t="s">
        <v>187</v>
      </c>
      <c r="T125" s="40" t="s">
        <v>187</v>
      </c>
      <c r="U125" s="40" t="s">
        <v>187</v>
      </c>
      <c r="V125" s="40" t="s">
        <v>187</v>
      </c>
      <c r="W125" s="40" t="s">
        <v>187</v>
      </c>
      <c r="X125" s="40" t="s">
        <v>187</v>
      </c>
      <c r="Y125" s="40" t="s">
        <v>187</v>
      </c>
      <c r="Z125" s="40" t="s">
        <v>187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6" t="s">
        <v>109</v>
      </c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8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142</v>
      </c>
      <c r="C129" s="71" t="s">
        <v>143</v>
      </c>
      <c r="D129" s="72">
        <v>1</v>
      </c>
      <c r="E129" s="146">
        <v>50</v>
      </c>
      <c r="F129" s="146">
        <v>50</v>
      </c>
      <c r="G129" s="146">
        <v>50</v>
      </c>
      <c r="H129" s="146">
        <v>50</v>
      </c>
      <c r="I129" s="146">
        <v>50</v>
      </c>
      <c r="J129" s="146">
        <v>50</v>
      </c>
      <c r="K129" s="146">
        <v>50</v>
      </c>
      <c r="L129" s="75" t="s">
        <v>187</v>
      </c>
      <c r="M129" s="133"/>
      <c r="O129" s="40">
        <v>1</v>
      </c>
      <c r="P129" s="40" t="s">
        <v>142</v>
      </c>
      <c r="Q129" s="40" t="s">
        <v>143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187</v>
      </c>
    </row>
    <row r="130" spans="1:26" x14ac:dyDescent="0.2">
      <c r="A130" s="69">
        <v>2</v>
      </c>
      <c r="B130" s="70" t="s">
        <v>144</v>
      </c>
      <c r="C130" s="71" t="s">
        <v>145</v>
      </c>
      <c r="D130" s="72">
        <v>2</v>
      </c>
      <c r="E130" s="74" t="s">
        <v>187</v>
      </c>
      <c r="F130" s="146">
        <v>50</v>
      </c>
      <c r="G130" s="146">
        <v>50</v>
      </c>
      <c r="H130" s="146">
        <v>50</v>
      </c>
      <c r="I130" s="146">
        <v>50</v>
      </c>
      <c r="J130" s="146">
        <v>50</v>
      </c>
      <c r="K130" s="146">
        <v>50</v>
      </c>
      <c r="L130" s="75" t="s">
        <v>187</v>
      </c>
      <c r="M130" s="92"/>
      <c r="O130" s="40">
        <v>2</v>
      </c>
      <c r="P130" s="40" t="s">
        <v>144</v>
      </c>
      <c r="Q130" s="40" t="s">
        <v>145</v>
      </c>
      <c r="R130" s="40">
        <v>2</v>
      </c>
      <c r="S130" s="40" t="s">
        <v>187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187</v>
      </c>
    </row>
    <row r="131" spans="1:26" x14ac:dyDescent="0.2">
      <c r="A131" s="69">
        <v>3</v>
      </c>
      <c r="B131" s="77" t="s">
        <v>146</v>
      </c>
      <c r="C131" s="78" t="s">
        <v>147</v>
      </c>
      <c r="D131" s="79">
        <v>3</v>
      </c>
      <c r="E131" s="74" t="s">
        <v>187</v>
      </c>
      <c r="F131" s="74" t="s">
        <v>187</v>
      </c>
      <c r="G131" s="146">
        <v>50</v>
      </c>
      <c r="H131" s="146">
        <v>50</v>
      </c>
      <c r="I131" s="146">
        <v>50</v>
      </c>
      <c r="J131" s="146">
        <v>50</v>
      </c>
      <c r="K131" s="146">
        <v>50</v>
      </c>
      <c r="L131" s="75" t="s">
        <v>187</v>
      </c>
      <c r="M131" s="92"/>
      <c r="O131" s="40">
        <v>3</v>
      </c>
      <c r="P131" s="40" t="s">
        <v>146</v>
      </c>
      <c r="Q131" s="40" t="s">
        <v>147</v>
      </c>
      <c r="R131" s="40">
        <v>3</v>
      </c>
      <c r="S131" s="40" t="s">
        <v>187</v>
      </c>
      <c r="T131" s="40" t="s">
        <v>187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187</v>
      </c>
    </row>
    <row r="132" spans="1:26" x14ac:dyDescent="0.2">
      <c r="A132" s="69">
        <v>4</v>
      </c>
      <c r="B132" s="77" t="s">
        <v>148</v>
      </c>
      <c r="C132" s="78" t="s">
        <v>149</v>
      </c>
      <c r="D132" s="79">
        <v>4</v>
      </c>
      <c r="E132" s="74" t="s">
        <v>187</v>
      </c>
      <c r="F132" s="74" t="s">
        <v>187</v>
      </c>
      <c r="G132" s="74" t="s">
        <v>187</v>
      </c>
      <c r="H132" s="146">
        <v>50</v>
      </c>
      <c r="I132" s="146">
        <v>50</v>
      </c>
      <c r="J132" s="146">
        <v>50</v>
      </c>
      <c r="K132" s="146">
        <v>50</v>
      </c>
      <c r="L132" s="75" t="s">
        <v>187</v>
      </c>
      <c r="M132" s="92"/>
      <c r="O132" s="40">
        <v>4</v>
      </c>
      <c r="P132" s="40" t="s">
        <v>148</v>
      </c>
      <c r="Q132" s="40" t="s">
        <v>149</v>
      </c>
      <c r="R132" s="40">
        <v>4</v>
      </c>
      <c r="S132" s="40" t="s">
        <v>187</v>
      </c>
      <c r="T132" s="40" t="s">
        <v>187</v>
      </c>
      <c r="U132" s="40" t="s">
        <v>187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187</v>
      </c>
    </row>
    <row r="133" spans="1:26" x14ac:dyDescent="0.2">
      <c r="A133" s="69">
        <v>5</v>
      </c>
      <c r="B133" s="77" t="s">
        <v>150</v>
      </c>
      <c r="C133" s="78" t="s">
        <v>151</v>
      </c>
      <c r="D133" s="79">
        <v>5</v>
      </c>
      <c r="E133" s="74" t="s">
        <v>187</v>
      </c>
      <c r="F133" s="74" t="s">
        <v>187</v>
      </c>
      <c r="G133" s="74" t="s">
        <v>187</v>
      </c>
      <c r="H133" s="74" t="s">
        <v>187</v>
      </c>
      <c r="I133" s="146">
        <v>50</v>
      </c>
      <c r="J133" s="146">
        <v>50</v>
      </c>
      <c r="K133" s="146">
        <v>50</v>
      </c>
      <c r="L133" s="75" t="s">
        <v>187</v>
      </c>
      <c r="M133" s="92"/>
      <c r="O133" s="40">
        <v>5</v>
      </c>
      <c r="P133" s="40" t="s">
        <v>150</v>
      </c>
      <c r="Q133" s="40" t="s">
        <v>151</v>
      </c>
      <c r="R133" s="40">
        <v>5</v>
      </c>
      <c r="S133" s="40" t="s">
        <v>187</v>
      </c>
      <c r="T133" s="40" t="s">
        <v>187</v>
      </c>
      <c r="U133" s="40" t="s">
        <v>187</v>
      </c>
      <c r="V133" s="40" t="s">
        <v>187</v>
      </c>
      <c r="W133" s="40">
        <v>50</v>
      </c>
      <c r="X133" s="40">
        <v>50</v>
      </c>
      <c r="Y133" s="40">
        <v>50</v>
      </c>
      <c r="Z133" s="40" t="s">
        <v>187</v>
      </c>
    </row>
    <row r="134" spans="1:26" x14ac:dyDescent="0.2">
      <c r="A134" s="59">
        <v>6</v>
      </c>
      <c r="B134" s="82" t="s">
        <v>152</v>
      </c>
      <c r="C134" s="42" t="s">
        <v>153</v>
      </c>
      <c r="D134" s="79">
        <v>6</v>
      </c>
      <c r="E134" s="74" t="s">
        <v>187</v>
      </c>
      <c r="F134" s="74" t="s">
        <v>187</v>
      </c>
      <c r="G134" s="74" t="s">
        <v>187</v>
      </c>
      <c r="H134" s="74" t="s">
        <v>187</v>
      </c>
      <c r="I134" s="74" t="s">
        <v>187</v>
      </c>
      <c r="J134" s="146">
        <v>50</v>
      </c>
      <c r="K134" s="146">
        <v>50</v>
      </c>
      <c r="L134" s="75" t="s">
        <v>187</v>
      </c>
      <c r="M134" s="92"/>
      <c r="O134" s="40">
        <v>6</v>
      </c>
      <c r="P134" s="40" t="s">
        <v>152</v>
      </c>
      <c r="Q134" s="40" t="s">
        <v>153</v>
      </c>
      <c r="R134" s="40">
        <v>6</v>
      </c>
      <c r="S134" s="40" t="s">
        <v>187</v>
      </c>
      <c r="T134" s="40" t="s">
        <v>187</v>
      </c>
      <c r="U134" s="40" t="s">
        <v>187</v>
      </c>
      <c r="V134" s="40" t="s">
        <v>187</v>
      </c>
      <c r="W134" s="40" t="s">
        <v>187</v>
      </c>
      <c r="X134" s="40">
        <v>50</v>
      </c>
      <c r="Y134" s="40">
        <v>50</v>
      </c>
      <c r="Z134" s="40" t="s">
        <v>187</v>
      </c>
    </row>
    <row r="135" spans="1:26" x14ac:dyDescent="0.2">
      <c r="A135" s="59">
        <v>7</v>
      </c>
      <c r="B135" s="82" t="s">
        <v>154</v>
      </c>
      <c r="C135" s="42" t="s">
        <v>155</v>
      </c>
      <c r="D135" s="79">
        <v>7</v>
      </c>
      <c r="E135" s="74" t="s">
        <v>187</v>
      </c>
      <c r="F135" s="74" t="s">
        <v>187</v>
      </c>
      <c r="G135" s="74" t="s">
        <v>187</v>
      </c>
      <c r="H135" s="74" t="s">
        <v>187</v>
      </c>
      <c r="I135" s="74" t="s">
        <v>187</v>
      </c>
      <c r="J135" s="74" t="s">
        <v>187</v>
      </c>
      <c r="K135" s="146">
        <v>50</v>
      </c>
      <c r="L135" s="75" t="s">
        <v>187</v>
      </c>
      <c r="M135" s="92"/>
      <c r="O135" s="40">
        <v>7</v>
      </c>
      <c r="P135" s="40" t="s">
        <v>154</v>
      </c>
      <c r="Q135" s="40" t="s">
        <v>155</v>
      </c>
      <c r="R135" s="40">
        <v>7</v>
      </c>
      <c r="S135" s="40" t="s">
        <v>187</v>
      </c>
      <c r="T135" s="40" t="s">
        <v>187</v>
      </c>
      <c r="U135" s="40" t="s">
        <v>187</v>
      </c>
      <c r="V135" s="40" t="s">
        <v>187</v>
      </c>
      <c r="W135" s="40" t="s">
        <v>187</v>
      </c>
      <c r="X135" s="40" t="s">
        <v>187</v>
      </c>
      <c r="Y135" s="40">
        <v>50</v>
      </c>
      <c r="Z135" s="40" t="s">
        <v>187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51" t="s">
        <v>187</v>
      </c>
      <c r="F136" s="151" t="s">
        <v>187</v>
      </c>
      <c r="G136" s="151" t="s">
        <v>187</v>
      </c>
      <c r="H136" s="151" t="s">
        <v>187</v>
      </c>
      <c r="I136" s="151" t="s">
        <v>187</v>
      </c>
      <c r="J136" s="151" t="s">
        <v>187</v>
      </c>
      <c r="K136" s="151" t="s">
        <v>187</v>
      </c>
      <c r="L136" s="87" t="s">
        <v>187</v>
      </c>
      <c r="M136" s="92"/>
      <c r="O136" s="40">
        <v>8</v>
      </c>
      <c r="R136" s="40">
        <v>8</v>
      </c>
      <c r="S136" s="40" t="s">
        <v>187</v>
      </c>
      <c r="T136" s="40" t="s">
        <v>187</v>
      </c>
      <c r="U136" s="40" t="s">
        <v>187</v>
      </c>
      <c r="V136" s="40" t="s">
        <v>187</v>
      </c>
      <c r="W136" s="40" t="s">
        <v>187</v>
      </c>
      <c r="X136" s="40" t="s">
        <v>187</v>
      </c>
      <c r="Y136" s="40" t="s">
        <v>187</v>
      </c>
      <c r="Z136" s="40" t="s">
        <v>187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6" t="s">
        <v>110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8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142</v>
      </c>
      <c r="C140" s="71" t="s">
        <v>143</v>
      </c>
      <c r="D140" s="72">
        <v>1</v>
      </c>
      <c r="E140" s="146">
        <v>38</v>
      </c>
      <c r="F140" s="146">
        <v>38</v>
      </c>
      <c r="G140" s="146">
        <v>38</v>
      </c>
      <c r="H140" s="146">
        <v>38</v>
      </c>
      <c r="I140" s="146">
        <v>38</v>
      </c>
      <c r="J140" s="146">
        <v>38</v>
      </c>
      <c r="K140" s="146">
        <v>38</v>
      </c>
      <c r="L140" s="75" t="s">
        <v>187</v>
      </c>
      <c r="M140" s="133"/>
      <c r="O140" s="40">
        <v>1</v>
      </c>
      <c r="P140" s="40" t="s">
        <v>142</v>
      </c>
      <c r="Q140" s="40" t="s">
        <v>143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187</v>
      </c>
    </row>
    <row r="141" spans="1:26" x14ac:dyDescent="0.2">
      <c r="A141" s="69">
        <v>2</v>
      </c>
      <c r="B141" s="70" t="s">
        <v>144</v>
      </c>
      <c r="C141" s="71" t="s">
        <v>145</v>
      </c>
      <c r="D141" s="72">
        <v>2</v>
      </c>
      <c r="E141" s="74" t="s">
        <v>187</v>
      </c>
      <c r="F141" s="146">
        <v>38</v>
      </c>
      <c r="G141" s="146">
        <v>38</v>
      </c>
      <c r="H141" s="146">
        <v>38</v>
      </c>
      <c r="I141" s="146">
        <v>38</v>
      </c>
      <c r="J141" s="146">
        <v>38</v>
      </c>
      <c r="K141" s="146">
        <v>38</v>
      </c>
      <c r="L141" s="75" t="s">
        <v>187</v>
      </c>
      <c r="M141" s="92"/>
      <c r="O141" s="40">
        <v>2</v>
      </c>
      <c r="P141" s="40" t="s">
        <v>144</v>
      </c>
      <c r="Q141" s="40" t="s">
        <v>145</v>
      </c>
      <c r="R141" s="40">
        <v>2</v>
      </c>
      <c r="S141" s="40" t="s">
        <v>187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187</v>
      </c>
    </row>
    <row r="142" spans="1:26" x14ac:dyDescent="0.2">
      <c r="A142" s="69">
        <v>3</v>
      </c>
      <c r="B142" s="77" t="s">
        <v>146</v>
      </c>
      <c r="C142" s="78" t="s">
        <v>147</v>
      </c>
      <c r="D142" s="79">
        <v>3</v>
      </c>
      <c r="E142" s="74" t="s">
        <v>187</v>
      </c>
      <c r="F142" s="74" t="s">
        <v>187</v>
      </c>
      <c r="G142" s="146">
        <v>38</v>
      </c>
      <c r="H142" s="146">
        <v>38</v>
      </c>
      <c r="I142" s="146">
        <v>38</v>
      </c>
      <c r="J142" s="146">
        <v>38</v>
      </c>
      <c r="K142" s="146">
        <v>38</v>
      </c>
      <c r="L142" s="75" t="s">
        <v>187</v>
      </c>
      <c r="M142" s="92"/>
      <c r="O142" s="40">
        <v>3</v>
      </c>
      <c r="P142" s="40" t="s">
        <v>146</v>
      </c>
      <c r="Q142" s="40" t="s">
        <v>147</v>
      </c>
      <c r="R142" s="40">
        <v>3</v>
      </c>
      <c r="S142" s="40" t="s">
        <v>187</v>
      </c>
      <c r="T142" s="40" t="s">
        <v>187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187</v>
      </c>
    </row>
    <row r="143" spans="1:26" x14ac:dyDescent="0.2">
      <c r="A143" s="69">
        <v>4</v>
      </c>
      <c r="B143" s="77" t="s">
        <v>148</v>
      </c>
      <c r="C143" s="78" t="s">
        <v>149</v>
      </c>
      <c r="D143" s="79">
        <v>4</v>
      </c>
      <c r="E143" s="74" t="s">
        <v>187</v>
      </c>
      <c r="F143" s="74" t="s">
        <v>187</v>
      </c>
      <c r="G143" s="74" t="s">
        <v>187</v>
      </c>
      <c r="H143" s="146">
        <v>38</v>
      </c>
      <c r="I143" s="146">
        <v>38</v>
      </c>
      <c r="J143" s="146">
        <v>38</v>
      </c>
      <c r="K143" s="146">
        <v>38</v>
      </c>
      <c r="L143" s="75" t="s">
        <v>187</v>
      </c>
      <c r="M143" s="92"/>
      <c r="O143" s="40">
        <v>4</v>
      </c>
      <c r="P143" s="40" t="s">
        <v>148</v>
      </c>
      <c r="Q143" s="40" t="s">
        <v>149</v>
      </c>
      <c r="R143" s="40">
        <v>4</v>
      </c>
      <c r="S143" s="40" t="s">
        <v>187</v>
      </c>
      <c r="T143" s="40" t="s">
        <v>187</v>
      </c>
      <c r="U143" s="40" t="s">
        <v>187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187</v>
      </c>
    </row>
    <row r="144" spans="1:26" x14ac:dyDescent="0.2">
      <c r="A144" s="69">
        <v>5</v>
      </c>
      <c r="B144" s="77" t="s">
        <v>150</v>
      </c>
      <c r="C144" s="78" t="s">
        <v>151</v>
      </c>
      <c r="D144" s="79">
        <v>5</v>
      </c>
      <c r="E144" s="74" t="s">
        <v>187</v>
      </c>
      <c r="F144" s="74" t="s">
        <v>187</v>
      </c>
      <c r="G144" s="74" t="s">
        <v>187</v>
      </c>
      <c r="H144" s="74" t="s">
        <v>187</v>
      </c>
      <c r="I144" s="146">
        <v>38</v>
      </c>
      <c r="J144" s="146">
        <v>38</v>
      </c>
      <c r="K144" s="146">
        <v>38</v>
      </c>
      <c r="L144" s="75" t="s">
        <v>187</v>
      </c>
      <c r="M144" s="92"/>
      <c r="O144" s="40">
        <v>5</v>
      </c>
      <c r="P144" s="40" t="s">
        <v>150</v>
      </c>
      <c r="Q144" s="40" t="s">
        <v>151</v>
      </c>
      <c r="R144" s="40">
        <v>5</v>
      </c>
      <c r="S144" s="40" t="s">
        <v>187</v>
      </c>
      <c r="T144" s="40" t="s">
        <v>187</v>
      </c>
      <c r="U144" s="40" t="s">
        <v>187</v>
      </c>
      <c r="V144" s="40" t="s">
        <v>187</v>
      </c>
      <c r="W144" s="40">
        <v>38</v>
      </c>
      <c r="X144" s="40">
        <v>38</v>
      </c>
      <c r="Y144" s="40">
        <v>38</v>
      </c>
      <c r="Z144" s="40" t="s">
        <v>187</v>
      </c>
    </row>
    <row r="145" spans="1:26" x14ac:dyDescent="0.2">
      <c r="A145" s="59">
        <v>6</v>
      </c>
      <c r="B145" s="82" t="s">
        <v>152</v>
      </c>
      <c r="C145" s="42" t="s">
        <v>153</v>
      </c>
      <c r="D145" s="79">
        <v>6</v>
      </c>
      <c r="E145" s="74" t="s">
        <v>187</v>
      </c>
      <c r="F145" s="74" t="s">
        <v>187</v>
      </c>
      <c r="G145" s="74" t="s">
        <v>187</v>
      </c>
      <c r="H145" s="74" t="s">
        <v>187</v>
      </c>
      <c r="I145" s="74" t="s">
        <v>187</v>
      </c>
      <c r="J145" s="146">
        <v>38</v>
      </c>
      <c r="K145" s="146">
        <v>38</v>
      </c>
      <c r="L145" s="75" t="s">
        <v>187</v>
      </c>
      <c r="M145" s="92"/>
      <c r="O145" s="40">
        <v>6</v>
      </c>
      <c r="P145" s="40" t="s">
        <v>152</v>
      </c>
      <c r="Q145" s="40" t="s">
        <v>153</v>
      </c>
      <c r="R145" s="40">
        <v>6</v>
      </c>
      <c r="S145" s="40" t="s">
        <v>187</v>
      </c>
      <c r="T145" s="40" t="s">
        <v>187</v>
      </c>
      <c r="U145" s="40" t="s">
        <v>187</v>
      </c>
      <c r="V145" s="40" t="s">
        <v>187</v>
      </c>
      <c r="W145" s="40" t="s">
        <v>187</v>
      </c>
      <c r="X145" s="40">
        <v>38</v>
      </c>
      <c r="Y145" s="40">
        <v>38</v>
      </c>
      <c r="Z145" s="40" t="s">
        <v>187</v>
      </c>
    </row>
    <row r="146" spans="1:26" x14ac:dyDescent="0.2">
      <c r="A146" s="59">
        <v>7</v>
      </c>
      <c r="B146" s="82" t="s">
        <v>154</v>
      </c>
      <c r="C146" s="42" t="s">
        <v>155</v>
      </c>
      <c r="D146" s="79">
        <v>7</v>
      </c>
      <c r="E146" s="74" t="s">
        <v>187</v>
      </c>
      <c r="F146" s="74" t="s">
        <v>187</v>
      </c>
      <c r="G146" s="74" t="s">
        <v>187</v>
      </c>
      <c r="H146" s="74" t="s">
        <v>187</v>
      </c>
      <c r="I146" s="74" t="s">
        <v>187</v>
      </c>
      <c r="J146" s="74" t="s">
        <v>187</v>
      </c>
      <c r="K146" s="146">
        <v>38</v>
      </c>
      <c r="L146" s="75" t="s">
        <v>187</v>
      </c>
      <c r="M146" s="92"/>
      <c r="O146" s="40">
        <v>7</v>
      </c>
      <c r="P146" s="40" t="s">
        <v>154</v>
      </c>
      <c r="Q146" s="40" t="s">
        <v>155</v>
      </c>
      <c r="R146" s="40">
        <v>7</v>
      </c>
      <c r="S146" s="40" t="s">
        <v>187</v>
      </c>
      <c r="T146" s="40" t="s">
        <v>187</v>
      </c>
      <c r="U146" s="40" t="s">
        <v>187</v>
      </c>
      <c r="V146" s="40" t="s">
        <v>187</v>
      </c>
      <c r="W146" s="40" t="s">
        <v>187</v>
      </c>
      <c r="X146" s="40" t="s">
        <v>187</v>
      </c>
      <c r="Y146" s="40">
        <v>38</v>
      </c>
      <c r="Z146" s="40" t="s">
        <v>187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51" t="s">
        <v>187</v>
      </c>
      <c r="F147" s="151" t="s">
        <v>187</v>
      </c>
      <c r="G147" s="151" t="s">
        <v>187</v>
      </c>
      <c r="H147" s="151" t="s">
        <v>187</v>
      </c>
      <c r="I147" s="151" t="s">
        <v>187</v>
      </c>
      <c r="J147" s="151" t="s">
        <v>187</v>
      </c>
      <c r="K147" s="151" t="s">
        <v>187</v>
      </c>
      <c r="L147" s="87" t="s">
        <v>187</v>
      </c>
      <c r="M147" s="92"/>
      <c r="O147" s="40">
        <v>8</v>
      </c>
      <c r="R147" s="40">
        <v>8</v>
      </c>
      <c r="S147" s="40" t="s">
        <v>187</v>
      </c>
      <c r="T147" s="40" t="s">
        <v>187</v>
      </c>
      <c r="U147" s="40" t="s">
        <v>187</v>
      </c>
      <c r="V147" s="40" t="s">
        <v>187</v>
      </c>
      <c r="W147" s="40" t="s">
        <v>187</v>
      </c>
      <c r="X147" s="40" t="s">
        <v>187</v>
      </c>
      <c r="Y147" s="40" t="s">
        <v>187</v>
      </c>
      <c r="Z147" s="40" t="s">
        <v>187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6" t="s">
        <v>111</v>
      </c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8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142</v>
      </c>
      <c r="C151" s="71" t="s">
        <v>143</v>
      </c>
      <c r="D151" s="72">
        <v>1</v>
      </c>
      <c r="E151" s="146">
        <v>25</v>
      </c>
      <c r="F151" s="146">
        <v>33</v>
      </c>
      <c r="G151" s="146">
        <v>40</v>
      </c>
      <c r="H151" s="146">
        <v>32</v>
      </c>
      <c r="I151" s="146">
        <v>54</v>
      </c>
      <c r="J151" s="146">
        <v>59</v>
      </c>
      <c r="K151" s="146">
        <v>58</v>
      </c>
      <c r="L151" s="75" t="s">
        <v>187</v>
      </c>
      <c r="M151" s="133"/>
      <c r="O151" s="40">
        <v>1</v>
      </c>
      <c r="P151" s="40" t="s">
        <v>142</v>
      </c>
      <c r="Q151" s="40" t="s">
        <v>143</v>
      </c>
      <c r="R151" s="40">
        <v>1</v>
      </c>
      <c r="S151" s="40">
        <v>25</v>
      </c>
      <c r="T151" s="40">
        <v>33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187</v>
      </c>
    </row>
    <row r="152" spans="1:26" x14ac:dyDescent="0.2">
      <c r="A152" s="69">
        <v>2</v>
      </c>
      <c r="B152" s="70" t="s">
        <v>144</v>
      </c>
      <c r="C152" s="71" t="s">
        <v>145</v>
      </c>
      <c r="D152" s="72">
        <v>2</v>
      </c>
      <c r="E152" s="74" t="s">
        <v>187</v>
      </c>
      <c r="F152" s="146">
        <v>25</v>
      </c>
      <c r="G152" s="146">
        <v>42</v>
      </c>
      <c r="H152" s="146">
        <v>33</v>
      </c>
      <c r="I152" s="146">
        <v>35</v>
      </c>
      <c r="J152" s="146">
        <v>43</v>
      </c>
      <c r="K152" s="146">
        <v>43</v>
      </c>
      <c r="L152" s="75" t="s">
        <v>187</v>
      </c>
      <c r="M152" s="92"/>
      <c r="O152" s="40">
        <v>2</v>
      </c>
      <c r="P152" s="40" t="s">
        <v>144</v>
      </c>
      <c r="Q152" s="40" t="s">
        <v>145</v>
      </c>
      <c r="R152" s="40">
        <v>2</v>
      </c>
      <c r="S152" s="40" t="s">
        <v>187</v>
      </c>
      <c r="T152" s="40">
        <v>25</v>
      </c>
      <c r="U152" s="40">
        <v>42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187</v>
      </c>
    </row>
    <row r="153" spans="1:26" x14ac:dyDescent="0.2">
      <c r="A153" s="69">
        <v>3</v>
      </c>
      <c r="B153" s="77" t="s">
        <v>146</v>
      </c>
      <c r="C153" s="78" t="s">
        <v>147</v>
      </c>
      <c r="D153" s="79">
        <v>3</v>
      </c>
      <c r="E153" s="74" t="s">
        <v>187</v>
      </c>
      <c r="F153" s="74" t="s">
        <v>187</v>
      </c>
      <c r="G153" s="146">
        <v>28</v>
      </c>
      <c r="H153" s="146">
        <v>38</v>
      </c>
      <c r="I153" s="146">
        <v>48</v>
      </c>
      <c r="J153" s="146">
        <v>47</v>
      </c>
      <c r="K153" s="146">
        <v>56</v>
      </c>
      <c r="L153" s="75" t="s">
        <v>187</v>
      </c>
      <c r="M153" s="92"/>
      <c r="O153" s="40">
        <v>3</v>
      </c>
      <c r="P153" s="40" t="s">
        <v>146</v>
      </c>
      <c r="Q153" s="40" t="s">
        <v>147</v>
      </c>
      <c r="R153" s="40">
        <v>3</v>
      </c>
      <c r="S153" s="40" t="s">
        <v>187</v>
      </c>
      <c r="T153" s="40" t="s">
        <v>187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187</v>
      </c>
    </row>
    <row r="154" spans="1:26" x14ac:dyDescent="0.2">
      <c r="A154" s="69">
        <v>4</v>
      </c>
      <c r="B154" s="77" t="s">
        <v>148</v>
      </c>
      <c r="C154" s="78" t="s">
        <v>149</v>
      </c>
      <c r="D154" s="79">
        <v>4</v>
      </c>
      <c r="E154" s="74" t="s">
        <v>187</v>
      </c>
      <c r="F154" s="74" t="s">
        <v>187</v>
      </c>
      <c r="G154" s="74" t="s">
        <v>187</v>
      </c>
      <c r="H154" s="146">
        <v>23</v>
      </c>
      <c r="I154" s="146">
        <v>31</v>
      </c>
      <c r="J154" s="146">
        <v>46</v>
      </c>
      <c r="K154" s="146">
        <v>45</v>
      </c>
      <c r="L154" s="75" t="s">
        <v>187</v>
      </c>
      <c r="M154" s="92"/>
      <c r="O154" s="40">
        <v>4</v>
      </c>
      <c r="P154" s="40" t="s">
        <v>148</v>
      </c>
      <c r="Q154" s="40" t="s">
        <v>149</v>
      </c>
      <c r="R154" s="40">
        <v>4</v>
      </c>
      <c r="S154" s="40" t="s">
        <v>187</v>
      </c>
      <c r="T154" s="40" t="s">
        <v>187</v>
      </c>
      <c r="U154" s="40" t="s">
        <v>187</v>
      </c>
      <c r="V154" s="40">
        <v>23</v>
      </c>
      <c r="W154" s="40">
        <v>31</v>
      </c>
      <c r="X154" s="40">
        <v>46</v>
      </c>
      <c r="Y154" s="40">
        <v>45</v>
      </c>
      <c r="Z154" s="40" t="s">
        <v>187</v>
      </c>
    </row>
    <row r="155" spans="1:26" x14ac:dyDescent="0.2">
      <c r="A155" s="69">
        <v>5</v>
      </c>
      <c r="B155" s="77" t="s">
        <v>150</v>
      </c>
      <c r="C155" s="78" t="s">
        <v>151</v>
      </c>
      <c r="D155" s="79">
        <v>5</v>
      </c>
      <c r="E155" s="74" t="s">
        <v>187</v>
      </c>
      <c r="F155" s="74" t="s">
        <v>187</v>
      </c>
      <c r="G155" s="74" t="s">
        <v>187</v>
      </c>
      <c r="H155" s="74" t="s">
        <v>187</v>
      </c>
      <c r="I155" s="146">
        <v>23</v>
      </c>
      <c r="J155" s="146">
        <v>38</v>
      </c>
      <c r="K155" s="146">
        <v>47</v>
      </c>
      <c r="L155" s="75" t="s">
        <v>187</v>
      </c>
      <c r="M155" s="92"/>
      <c r="O155" s="40">
        <v>5</v>
      </c>
      <c r="P155" s="40" t="s">
        <v>150</v>
      </c>
      <c r="Q155" s="40" t="s">
        <v>151</v>
      </c>
      <c r="R155" s="40">
        <v>5</v>
      </c>
      <c r="S155" s="40" t="s">
        <v>187</v>
      </c>
      <c r="T155" s="40" t="s">
        <v>187</v>
      </c>
      <c r="U155" s="40" t="s">
        <v>187</v>
      </c>
      <c r="V155" s="40" t="s">
        <v>187</v>
      </c>
      <c r="W155" s="40">
        <v>23</v>
      </c>
      <c r="X155" s="40">
        <v>38</v>
      </c>
      <c r="Y155" s="40">
        <v>47</v>
      </c>
      <c r="Z155" s="40" t="s">
        <v>187</v>
      </c>
    </row>
    <row r="156" spans="1:26" x14ac:dyDescent="0.2">
      <c r="A156" s="59">
        <v>6</v>
      </c>
      <c r="B156" s="82" t="s">
        <v>152</v>
      </c>
      <c r="C156" s="42" t="s">
        <v>153</v>
      </c>
      <c r="D156" s="79">
        <v>6</v>
      </c>
      <c r="E156" s="74" t="s">
        <v>187</v>
      </c>
      <c r="F156" s="74" t="s">
        <v>187</v>
      </c>
      <c r="G156" s="74" t="s">
        <v>187</v>
      </c>
      <c r="H156" s="74" t="s">
        <v>187</v>
      </c>
      <c r="I156" s="74" t="s">
        <v>187</v>
      </c>
      <c r="J156" s="146">
        <v>17</v>
      </c>
      <c r="K156" s="146">
        <v>21</v>
      </c>
      <c r="L156" s="75" t="s">
        <v>187</v>
      </c>
      <c r="M156" s="92"/>
      <c r="O156" s="40">
        <v>6</v>
      </c>
      <c r="P156" s="40" t="s">
        <v>152</v>
      </c>
      <c r="Q156" s="40" t="s">
        <v>153</v>
      </c>
      <c r="R156" s="40">
        <v>6</v>
      </c>
      <c r="S156" s="40" t="s">
        <v>187</v>
      </c>
      <c r="T156" s="40" t="s">
        <v>187</v>
      </c>
      <c r="U156" s="40" t="s">
        <v>187</v>
      </c>
      <c r="V156" s="40" t="s">
        <v>187</v>
      </c>
      <c r="W156" s="40" t="s">
        <v>187</v>
      </c>
      <c r="X156" s="40">
        <v>17</v>
      </c>
      <c r="Y156" s="40">
        <v>21</v>
      </c>
      <c r="Z156" s="40" t="s">
        <v>187</v>
      </c>
    </row>
    <row r="157" spans="1:26" x14ac:dyDescent="0.2">
      <c r="A157" s="59">
        <v>7</v>
      </c>
      <c r="B157" s="82" t="s">
        <v>154</v>
      </c>
      <c r="C157" s="42" t="s">
        <v>155</v>
      </c>
      <c r="D157" s="79">
        <v>7</v>
      </c>
      <c r="E157" s="74" t="s">
        <v>187</v>
      </c>
      <c r="F157" s="74" t="s">
        <v>187</v>
      </c>
      <c r="G157" s="74" t="s">
        <v>187</v>
      </c>
      <c r="H157" s="74" t="s">
        <v>187</v>
      </c>
      <c r="I157" s="74" t="s">
        <v>187</v>
      </c>
      <c r="J157" s="74" t="s">
        <v>187</v>
      </c>
      <c r="K157" s="146">
        <v>12</v>
      </c>
      <c r="L157" s="75" t="s">
        <v>187</v>
      </c>
      <c r="M157" s="92"/>
      <c r="O157" s="40">
        <v>7</v>
      </c>
      <c r="P157" s="40" t="s">
        <v>154</v>
      </c>
      <c r="Q157" s="40" t="s">
        <v>155</v>
      </c>
      <c r="R157" s="40">
        <v>7</v>
      </c>
      <c r="S157" s="40" t="s">
        <v>187</v>
      </c>
      <c r="T157" s="40" t="s">
        <v>187</v>
      </c>
      <c r="U157" s="40" t="s">
        <v>187</v>
      </c>
      <c r="V157" s="40" t="s">
        <v>187</v>
      </c>
      <c r="W157" s="40" t="s">
        <v>187</v>
      </c>
      <c r="X157" s="40" t="s">
        <v>187</v>
      </c>
      <c r="Y157" s="40">
        <v>12</v>
      </c>
      <c r="Z157" s="40" t="s">
        <v>187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51" t="s">
        <v>187</v>
      </c>
      <c r="F158" s="151" t="s">
        <v>187</v>
      </c>
      <c r="G158" s="151" t="s">
        <v>187</v>
      </c>
      <c r="H158" s="151" t="s">
        <v>187</v>
      </c>
      <c r="I158" s="151" t="s">
        <v>187</v>
      </c>
      <c r="J158" s="151" t="s">
        <v>187</v>
      </c>
      <c r="K158" s="151" t="s">
        <v>187</v>
      </c>
      <c r="L158" s="87" t="s">
        <v>187</v>
      </c>
      <c r="M158" s="92"/>
      <c r="O158" s="40">
        <v>8</v>
      </c>
      <c r="R158" s="40">
        <v>8</v>
      </c>
      <c r="S158" s="40" t="s">
        <v>187</v>
      </c>
      <c r="T158" s="40" t="s">
        <v>187</v>
      </c>
      <c r="U158" s="40" t="s">
        <v>187</v>
      </c>
      <c r="V158" s="40" t="s">
        <v>187</v>
      </c>
      <c r="W158" s="40" t="s">
        <v>187</v>
      </c>
      <c r="X158" s="40" t="s">
        <v>187</v>
      </c>
      <c r="Y158" s="40" t="s">
        <v>187</v>
      </c>
      <c r="Z158" s="40" t="s">
        <v>187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6" t="s">
        <v>112</v>
      </c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8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142</v>
      </c>
      <c r="C162" s="71" t="s">
        <v>143</v>
      </c>
      <c r="D162" s="72">
        <v>1</v>
      </c>
      <c r="E162" s="146">
        <v>59</v>
      </c>
      <c r="F162" s="146">
        <v>43</v>
      </c>
      <c r="G162" s="146">
        <v>46</v>
      </c>
      <c r="H162" s="152">
        <v>48</v>
      </c>
      <c r="I162" s="146">
        <v>53</v>
      </c>
      <c r="J162" s="146">
        <v>54</v>
      </c>
      <c r="K162" s="146">
        <v>58</v>
      </c>
      <c r="L162" s="75" t="s">
        <v>187</v>
      </c>
      <c r="M162" s="133"/>
      <c r="O162" s="40">
        <v>1</v>
      </c>
      <c r="P162" s="40" t="s">
        <v>142</v>
      </c>
      <c r="Q162" s="40" t="s">
        <v>143</v>
      </c>
      <c r="R162" s="40">
        <v>1</v>
      </c>
      <c r="S162" s="40">
        <v>59</v>
      </c>
      <c r="T162" s="40">
        <v>43</v>
      </c>
      <c r="U162" s="40">
        <v>46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187</v>
      </c>
    </row>
    <row r="163" spans="1:26" x14ac:dyDescent="0.2">
      <c r="A163" s="69">
        <v>2</v>
      </c>
      <c r="B163" s="70" t="s">
        <v>144</v>
      </c>
      <c r="C163" s="71" t="s">
        <v>145</v>
      </c>
      <c r="D163" s="72">
        <v>2</v>
      </c>
      <c r="E163" s="74" t="s">
        <v>187</v>
      </c>
      <c r="F163" s="146">
        <v>17</v>
      </c>
      <c r="G163" s="146">
        <v>42</v>
      </c>
      <c r="H163" s="146">
        <v>49</v>
      </c>
      <c r="I163" s="146">
        <v>50</v>
      </c>
      <c r="J163" s="146">
        <v>55</v>
      </c>
      <c r="K163" s="146">
        <v>56</v>
      </c>
      <c r="L163" s="75" t="s">
        <v>187</v>
      </c>
      <c r="M163" s="92"/>
      <c r="O163" s="40">
        <v>2</v>
      </c>
      <c r="P163" s="40" t="s">
        <v>144</v>
      </c>
      <c r="Q163" s="40" t="s">
        <v>145</v>
      </c>
      <c r="R163" s="40">
        <v>2</v>
      </c>
      <c r="S163" s="40" t="s">
        <v>187</v>
      </c>
      <c r="T163" s="40">
        <v>17</v>
      </c>
      <c r="U163" s="40">
        <v>42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187</v>
      </c>
    </row>
    <row r="164" spans="1:26" x14ac:dyDescent="0.2">
      <c r="A164" s="69">
        <v>3</v>
      </c>
      <c r="B164" s="77" t="s">
        <v>146</v>
      </c>
      <c r="C164" s="78" t="s">
        <v>147</v>
      </c>
      <c r="D164" s="79">
        <v>3</v>
      </c>
      <c r="E164" s="74" t="s">
        <v>187</v>
      </c>
      <c r="F164" s="74" t="s">
        <v>187</v>
      </c>
      <c r="G164" s="146">
        <v>21</v>
      </c>
      <c r="H164" s="146">
        <v>41</v>
      </c>
      <c r="I164" s="146">
        <v>49</v>
      </c>
      <c r="J164" s="146">
        <v>52</v>
      </c>
      <c r="K164" s="146">
        <v>54</v>
      </c>
      <c r="L164" s="75" t="s">
        <v>187</v>
      </c>
      <c r="M164" s="92"/>
      <c r="O164" s="40">
        <v>3</v>
      </c>
      <c r="P164" s="40" t="s">
        <v>146</v>
      </c>
      <c r="Q164" s="40" t="s">
        <v>147</v>
      </c>
      <c r="R164" s="40">
        <v>3</v>
      </c>
      <c r="S164" s="40" t="s">
        <v>187</v>
      </c>
      <c r="T164" s="40" t="s">
        <v>187</v>
      </c>
      <c r="U164" s="40">
        <v>21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187</v>
      </c>
    </row>
    <row r="165" spans="1:26" x14ac:dyDescent="0.2">
      <c r="A165" s="69">
        <v>4</v>
      </c>
      <c r="B165" s="77" t="s">
        <v>148</v>
      </c>
      <c r="C165" s="78" t="s">
        <v>149</v>
      </c>
      <c r="D165" s="79">
        <v>4</v>
      </c>
      <c r="E165" s="74" t="s">
        <v>187</v>
      </c>
      <c r="F165" s="74" t="s">
        <v>187</v>
      </c>
      <c r="G165" s="74" t="s">
        <v>187</v>
      </c>
      <c r="H165" s="146">
        <v>26</v>
      </c>
      <c r="I165" s="146">
        <v>29</v>
      </c>
      <c r="J165" s="146">
        <v>29</v>
      </c>
      <c r="K165" s="146">
        <v>39</v>
      </c>
      <c r="L165" s="75" t="s">
        <v>187</v>
      </c>
      <c r="M165" s="92"/>
      <c r="O165" s="40">
        <v>4</v>
      </c>
      <c r="P165" s="40" t="s">
        <v>148</v>
      </c>
      <c r="Q165" s="40" t="s">
        <v>149</v>
      </c>
      <c r="R165" s="40">
        <v>4</v>
      </c>
      <c r="S165" s="40" t="s">
        <v>187</v>
      </c>
      <c r="T165" s="40" t="s">
        <v>187</v>
      </c>
      <c r="U165" s="40" t="s">
        <v>187</v>
      </c>
      <c r="V165" s="40">
        <v>26</v>
      </c>
      <c r="W165" s="40">
        <v>29</v>
      </c>
      <c r="X165" s="40">
        <v>29</v>
      </c>
      <c r="Y165" s="40">
        <v>39</v>
      </c>
      <c r="Z165" s="40" t="s">
        <v>187</v>
      </c>
    </row>
    <row r="166" spans="1:26" x14ac:dyDescent="0.2">
      <c r="A166" s="69">
        <v>5</v>
      </c>
      <c r="B166" s="77" t="s">
        <v>150</v>
      </c>
      <c r="C166" s="78" t="s">
        <v>151</v>
      </c>
      <c r="D166" s="79">
        <v>5</v>
      </c>
      <c r="E166" s="74" t="s">
        <v>187</v>
      </c>
      <c r="F166" s="74" t="s">
        <v>187</v>
      </c>
      <c r="G166" s="74" t="s">
        <v>187</v>
      </c>
      <c r="H166" s="74" t="s">
        <v>187</v>
      </c>
      <c r="I166" s="146">
        <v>15</v>
      </c>
      <c r="J166" s="146">
        <v>33</v>
      </c>
      <c r="K166" s="146">
        <v>42</v>
      </c>
      <c r="L166" s="75" t="s">
        <v>187</v>
      </c>
      <c r="M166" s="92"/>
      <c r="O166" s="40">
        <v>5</v>
      </c>
      <c r="P166" s="40" t="s">
        <v>150</v>
      </c>
      <c r="Q166" s="40" t="s">
        <v>151</v>
      </c>
      <c r="R166" s="40">
        <v>5</v>
      </c>
      <c r="S166" s="40" t="s">
        <v>187</v>
      </c>
      <c r="T166" s="40" t="s">
        <v>187</v>
      </c>
      <c r="U166" s="40" t="s">
        <v>187</v>
      </c>
      <c r="V166" s="40" t="s">
        <v>187</v>
      </c>
      <c r="W166" s="40">
        <v>15</v>
      </c>
      <c r="X166" s="40">
        <v>33</v>
      </c>
      <c r="Y166" s="40">
        <v>42</v>
      </c>
      <c r="Z166" s="40" t="s">
        <v>187</v>
      </c>
    </row>
    <row r="167" spans="1:26" x14ac:dyDescent="0.2">
      <c r="A167" s="59">
        <v>6</v>
      </c>
      <c r="B167" s="82" t="s">
        <v>152</v>
      </c>
      <c r="C167" s="42" t="s">
        <v>153</v>
      </c>
      <c r="D167" s="79">
        <v>6</v>
      </c>
      <c r="E167" s="74" t="s">
        <v>187</v>
      </c>
      <c r="F167" s="74" t="s">
        <v>187</v>
      </c>
      <c r="G167" s="74" t="s">
        <v>187</v>
      </c>
      <c r="H167" s="74" t="s">
        <v>187</v>
      </c>
      <c r="I167" s="74" t="s">
        <v>187</v>
      </c>
      <c r="J167" s="146">
        <v>12</v>
      </c>
      <c r="K167" s="146">
        <v>21</v>
      </c>
      <c r="L167" s="75" t="s">
        <v>187</v>
      </c>
      <c r="M167" s="92"/>
      <c r="O167" s="40">
        <v>6</v>
      </c>
      <c r="P167" s="40" t="s">
        <v>152</v>
      </c>
      <c r="Q167" s="40" t="s">
        <v>153</v>
      </c>
      <c r="R167" s="40">
        <v>6</v>
      </c>
      <c r="S167" s="40" t="s">
        <v>187</v>
      </c>
      <c r="T167" s="40" t="s">
        <v>187</v>
      </c>
      <c r="U167" s="40" t="s">
        <v>187</v>
      </c>
      <c r="V167" s="40" t="s">
        <v>187</v>
      </c>
      <c r="W167" s="40" t="s">
        <v>187</v>
      </c>
      <c r="X167" s="40">
        <v>12</v>
      </c>
      <c r="Y167" s="40">
        <v>21</v>
      </c>
      <c r="Z167" s="40" t="s">
        <v>187</v>
      </c>
    </row>
    <row r="168" spans="1:26" x14ac:dyDescent="0.2">
      <c r="A168" s="59">
        <v>7</v>
      </c>
      <c r="B168" s="82" t="s">
        <v>154</v>
      </c>
      <c r="C168" s="42" t="s">
        <v>155</v>
      </c>
      <c r="D168" s="79">
        <v>7</v>
      </c>
      <c r="E168" s="74" t="s">
        <v>187</v>
      </c>
      <c r="F168" s="74" t="s">
        <v>187</v>
      </c>
      <c r="G168" s="74" t="s">
        <v>187</v>
      </c>
      <c r="H168" s="74" t="s">
        <v>187</v>
      </c>
      <c r="I168" s="74" t="s">
        <v>187</v>
      </c>
      <c r="J168" s="74" t="s">
        <v>187</v>
      </c>
      <c r="K168" s="146">
        <v>16</v>
      </c>
      <c r="L168" s="75" t="s">
        <v>187</v>
      </c>
      <c r="M168" s="92"/>
      <c r="O168" s="40">
        <v>7</v>
      </c>
      <c r="P168" s="40" t="s">
        <v>154</v>
      </c>
      <c r="Q168" s="40" t="s">
        <v>155</v>
      </c>
      <c r="R168" s="40">
        <v>7</v>
      </c>
      <c r="S168" s="40" t="s">
        <v>187</v>
      </c>
      <c r="T168" s="40" t="s">
        <v>187</v>
      </c>
      <c r="U168" s="40" t="s">
        <v>187</v>
      </c>
      <c r="V168" s="40" t="s">
        <v>187</v>
      </c>
      <c r="W168" s="40" t="s">
        <v>187</v>
      </c>
      <c r="X168" s="40" t="s">
        <v>187</v>
      </c>
      <c r="Y168" s="40">
        <v>16</v>
      </c>
      <c r="Z168" s="40" t="s">
        <v>187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51" t="s">
        <v>187</v>
      </c>
      <c r="F169" s="151" t="s">
        <v>187</v>
      </c>
      <c r="G169" s="151" t="s">
        <v>187</v>
      </c>
      <c r="H169" s="151" t="s">
        <v>187</v>
      </c>
      <c r="I169" s="151" t="s">
        <v>187</v>
      </c>
      <c r="J169" s="151" t="s">
        <v>187</v>
      </c>
      <c r="K169" s="151" t="s">
        <v>187</v>
      </c>
      <c r="L169" s="87" t="s">
        <v>187</v>
      </c>
      <c r="M169" s="92"/>
      <c r="O169" s="40">
        <v>8</v>
      </c>
      <c r="R169" s="40">
        <v>8</v>
      </c>
      <c r="S169" s="40" t="s">
        <v>187</v>
      </c>
      <c r="T169" s="40" t="s">
        <v>187</v>
      </c>
      <c r="U169" s="40" t="s">
        <v>187</v>
      </c>
      <c r="V169" s="40" t="s">
        <v>187</v>
      </c>
      <c r="W169" s="40" t="s">
        <v>187</v>
      </c>
      <c r="X169" s="40" t="s">
        <v>187</v>
      </c>
      <c r="Y169" s="40" t="s">
        <v>187</v>
      </c>
      <c r="Z169" s="40" t="s">
        <v>187</v>
      </c>
    </row>
    <row r="170" spans="1:26" ht="13.5" thickBot="1" x14ac:dyDescent="0.25">
      <c r="A170" s="63" t="s">
        <v>193</v>
      </c>
      <c r="M170" s="92"/>
      <c r="O170" s="40" t="s">
        <v>193</v>
      </c>
    </row>
    <row r="171" spans="1:26" ht="15.75" customHeight="1" thickBot="1" x14ac:dyDescent="0.25">
      <c r="A171" s="196" t="s">
        <v>206</v>
      </c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8"/>
      <c r="M171" s="92"/>
      <c r="O171" s="40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142</v>
      </c>
      <c r="C173" s="71" t="s">
        <v>143</v>
      </c>
      <c r="D173" s="72">
        <v>1</v>
      </c>
      <c r="E173" s="146">
        <v>14</v>
      </c>
      <c r="F173" s="146">
        <v>18</v>
      </c>
      <c r="G173" s="146">
        <v>28</v>
      </c>
      <c r="H173" s="152">
        <v>30</v>
      </c>
      <c r="I173" s="146">
        <v>34</v>
      </c>
      <c r="J173" s="146">
        <v>34</v>
      </c>
      <c r="K173" s="146">
        <v>34</v>
      </c>
      <c r="L173" s="75" t="s">
        <v>187</v>
      </c>
      <c r="M173" s="92"/>
      <c r="O173" s="40">
        <v>1</v>
      </c>
      <c r="P173" s="40" t="s">
        <v>142</v>
      </c>
      <c r="Q173" s="40" t="s">
        <v>143</v>
      </c>
      <c r="R173" s="40">
        <v>1</v>
      </c>
      <c r="S173" s="40">
        <v>14</v>
      </c>
      <c r="T173" s="40">
        <v>18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187</v>
      </c>
    </row>
    <row r="174" spans="1:26" x14ac:dyDescent="0.2">
      <c r="A174" s="69">
        <v>2</v>
      </c>
      <c r="B174" s="70" t="s">
        <v>144</v>
      </c>
      <c r="C174" s="71" t="s">
        <v>145</v>
      </c>
      <c r="D174" s="72">
        <v>2</v>
      </c>
      <c r="E174" s="74" t="s">
        <v>187</v>
      </c>
      <c r="F174" s="146">
        <v>29</v>
      </c>
      <c r="G174" s="146">
        <v>29</v>
      </c>
      <c r="H174" s="146">
        <v>30</v>
      </c>
      <c r="I174" s="146">
        <v>33</v>
      </c>
      <c r="J174" s="146">
        <v>34</v>
      </c>
      <c r="K174" s="146">
        <v>35</v>
      </c>
      <c r="L174" s="75" t="s">
        <v>187</v>
      </c>
      <c r="M174" s="92"/>
      <c r="O174" s="40">
        <v>2</v>
      </c>
      <c r="P174" s="40" t="s">
        <v>144</v>
      </c>
      <c r="Q174" s="40" t="s">
        <v>145</v>
      </c>
      <c r="R174" s="40">
        <v>2</v>
      </c>
      <c r="S174" s="40" t="s">
        <v>187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187</v>
      </c>
    </row>
    <row r="175" spans="1:26" x14ac:dyDescent="0.2">
      <c r="A175" s="69">
        <v>3</v>
      </c>
      <c r="B175" s="77" t="s">
        <v>146</v>
      </c>
      <c r="C175" s="78" t="s">
        <v>147</v>
      </c>
      <c r="D175" s="79">
        <v>3</v>
      </c>
      <c r="E175" s="74" t="s">
        <v>187</v>
      </c>
      <c r="F175" s="74" t="s">
        <v>187</v>
      </c>
      <c r="G175" s="146">
        <v>33</v>
      </c>
      <c r="H175" s="146">
        <v>34</v>
      </c>
      <c r="I175" s="146">
        <v>33</v>
      </c>
      <c r="J175" s="146">
        <v>34</v>
      </c>
      <c r="K175" s="146">
        <v>43</v>
      </c>
      <c r="L175" s="75" t="s">
        <v>187</v>
      </c>
      <c r="M175" s="92"/>
      <c r="O175" s="40">
        <v>3</v>
      </c>
      <c r="P175" s="40" t="s">
        <v>146</v>
      </c>
      <c r="Q175" s="40" t="s">
        <v>147</v>
      </c>
      <c r="R175" s="40">
        <v>3</v>
      </c>
      <c r="S175" s="40" t="s">
        <v>187</v>
      </c>
      <c r="T175" s="40" t="s">
        <v>187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187</v>
      </c>
    </row>
    <row r="176" spans="1:26" x14ac:dyDescent="0.2">
      <c r="A176" s="69">
        <v>4</v>
      </c>
      <c r="B176" s="77" t="s">
        <v>148</v>
      </c>
      <c r="C176" s="78" t="s">
        <v>149</v>
      </c>
      <c r="D176" s="79">
        <v>4</v>
      </c>
      <c r="E176" s="74" t="s">
        <v>187</v>
      </c>
      <c r="F176" s="74" t="s">
        <v>187</v>
      </c>
      <c r="G176" s="74" t="s">
        <v>187</v>
      </c>
      <c r="H176" s="146">
        <v>8</v>
      </c>
      <c r="I176" s="146">
        <v>13</v>
      </c>
      <c r="J176" s="146">
        <v>15</v>
      </c>
      <c r="K176" s="146">
        <v>22</v>
      </c>
      <c r="L176" s="75" t="s">
        <v>187</v>
      </c>
      <c r="M176" s="92"/>
      <c r="O176" s="40">
        <v>4</v>
      </c>
      <c r="P176" s="40" t="s">
        <v>148</v>
      </c>
      <c r="Q176" s="40" t="s">
        <v>149</v>
      </c>
      <c r="R176" s="40">
        <v>4</v>
      </c>
      <c r="S176" s="40" t="s">
        <v>187</v>
      </c>
      <c r="T176" s="40" t="s">
        <v>187</v>
      </c>
      <c r="U176" s="40" t="s">
        <v>187</v>
      </c>
      <c r="V176" s="40">
        <v>8</v>
      </c>
      <c r="W176" s="40">
        <v>13</v>
      </c>
      <c r="X176" s="40">
        <v>15</v>
      </c>
      <c r="Y176" s="40">
        <v>22</v>
      </c>
      <c r="Z176" s="40" t="s">
        <v>187</v>
      </c>
    </row>
    <row r="177" spans="1:26" x14ac:dyDescent="0.2">
      <c r="A177" s="69">
        <v>5</v>
      </c>
      <c r="B177" s="77" t="s">
        <v>150</v>
      </c>
      <c r="C177" s="78" t="s">
        <v>151</v>
      </c>
      <c r="D177" s="79">
        <v>5</v>
      </c>
      <c r="E177" s="74" t="s">
        <v>187</v>
      </c>
      <c r="F177" s="74" t="s">
        <v>187</v>
      </c>
      <c r="G177" s="74" t="s">
        <v>187</v>
      </c>
      <c r="H177" s="74" t="s">
        <v>187</v>
      </c>
      <c r="I177" s="146">
        <v>8</v>
      </c>
      <c r="J177" s="146">
        <v>14</v>
      </c>
      <c r="K177" s="146">
        <v>17</v>
      </c>
      <c r="L177" s="75" t="s">
        <v>187</v>
      </c>
      <c r="M177" s="92"/>
      <c r="O177" s="40">
        <v>5</v>
      </c>
      <c r="P177" s="40" t="s">
        <v>150</v>
      </c>
      <c r="Q177" s="40" t="s">
        <v>151</v>
      </c>
      <c r="R177" s="40">
        <v>5</v>
      </c>
      <c r="S177" s="40" t="s">
        <v>187</v>
      </c>
      <c r="T177" s="40" t="s">
        <v>187</v>
      </c>
      <c r="U177" s="40" t="s">
        <v>187</v>
      </c>
      <c r="V177" s="40" t="s">
        <v>187</v>
      </c>
      <c r="W177" s="40">
        <v>8</v>
      </c>
      <c r="X177" s="40">
        <v>14</v>
      </c>
      <c r="Y177" s="40">
        <v>17</v>
      </c>
      <c r="Z177" s="40" t="s">
        <v>187</v>
      </c>
    </row>
    <row r="178" spans="1:26" x14ac:dyDescent="0.2">
      <c r="A178" s="59">
        <v>6</v>
      </c>
      <c r="B178" s="82" t="s">
        <v>152</v>
      </c>
      <c r="C178" s="42" t="s">
        <v>153</v>
      </c>
      <c r="D178" s="79">
        <v>6</v>
      </c>
      <c r="E178" s="74" t="s">
        <v>187</v>
      </c>
      <c r="F178" s="74" t="s">
        <v>187</v>
      </c>
      <c r="G178" s="74" t="s">
        <v>187</v>
      </c>
      <c r="H178" s="74" t="s">
        <v>187</v>
      </c>
      <c r="I178" s="74" t="s">
        <v>187</v>
      </c>
      <c r="J178" s="146">
        <v>15</v>
      </c>
      <c r="K178" s="146">
        <v>15</v>
      </c>
      <c r="L178" s="75" t="s">
        <v>187</v>
      </c>
      <c r="M178" s="92"/>
      <c r="O178" s="40">
        <v>6</v>
      </c>
      <c r="P178" s="40" t="s">
        <v>152</v>
      </c>
      <c r="Q178" s="40" t="s">
        <v>153</v>
      </c>
      <c r="R178" s="40">
        <v>6</v>
      </c>
      <c r="S178" s="40" t="s">
        <v>187</v>
      </c>
      <c r="T178" s="40" t="s">
        <v>187</v>
      </c>
      <c r="U178" s="40" t="s">
        <v>187</v>
      </c>
      <c r="V178" s="40" t="s">
        <v>187</v>
      </c>
      <c r="W178" s="40" t="s">
        <v>187</v>
      </c>
      <c r="X178" s="40">
        <v>15</v>
      </c>
      <c r="Y178" s="40">
        <v>15</v>
      </c>
      <c r="Z178" s="40" t="s">
        <v>187</v>
      </c>
    </row>
    <row r="179" spans="1:26" x14ac:dyDescent="0.2">
      <c r="A179" s="59">
        <v>7</v>
      </c>
      <c r="B179" s="82" t="s">
        <v>154</v>
      </c>
      <c r="C179" s="42" t="s">
        <v>155</v>
      </c>
      <c r="D179" s="79">
        <v>7</v>
      </c>
      <c r="E179" s="74" t="s">
        <v>187</v>
      </c>
      <c r="F179" s="74" t="s">
        <v>187</v>
      </c>
      <c r="G179" s="74" t="s">
        <v>187</v>
      </c>
      <c r="H179" s="74" t="s">
        <v>187</v>
      </c>
      <c r="I179" s="74" t="s">
        <v>187</v>
      </c>
      <c r="J179" s="74" t="s">
        <v>187</v>
      </c>
      <c r="K179" s="146">
        <v>11</v>
      </c>
      <c r="L179" s="75" t="s">
        <v>187</v>
      </c>
      <c r="M179" s="92"/>
      <c r="O179" s="40">
        <v>7</v>
      </c>
      <c r="P179" s="40" t="s">
        <v>154</v>
      </c>
      <c r="Q179" s="40" t="s">
        <v>155</v>
      </c>
      <c r="R179" s="40">
        <v>7</v>
      </c>
      <c r="S179" s="40" t="s">
        <v>187</v>
      </c>
      <c r="T179" s="40" t="s">
        <v>187</v>
      </c>
      <c r="U179" s="40" t="s">
        <v>187</v>
      </c>
      <c r="V179" s="40" t="s">
        <v>187</v>
      </c>
      <c r="W179" s="40" t="s">
        <v>187</v>
      </c>
      <c r="X179" s="40" t="s">
        <v>187</v>
      </c>
      <c r="Y179" s="40">
        <v>11</v>
      </c>
      <c r="Z179" s="40" t="s">
        <v>187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51" t="s">
        <v>187</v>
      </c>
      <c r="F180" s="151" t="s">
        <v>187</v>
      </c>
      <c r="G180" s="151" t="s">
        <v>187</v>
      </c>
      <c r="H180" s="151" t="s">
        <v>187</v>
      </c>
      <c r="I180" s="151" t="s">
        <v>187</v>
      </c>
      <c r="J180" s="151" t="s">
        <v>187</v>
      </c>
      <c r="K180" s="151" t="s">
        <v>187</v>
      </c>
      <c r="L180" s="87" t="s">
        <v>187</v>
      </c>
      <c r="M180" s="92"/>
      <c r="O180" s="40">
        <v>8</v>
      </c>
      <c r="R180" s="40">
        <v>8</v>
      </c>
      <c r="S180" s="40" t="s">
        <v>187</v>
      </c>
      <c r="T180" s="40" t="s">
        <v>187</v>
      </c>
      <c r="U180" s="40" t="s">
        <v>187</v>
      </c>
      <c r="V180" s="40" t="s">
        <v>187</v>
      </c>
      <c r="W180" s="40" t="s">
        <v>187</v>
      </c>
      <c r="X180" s="40" t="s">
        <v>187</v>
      </c>
      <c r="Y180" s="40" t="s">
        <v>187</v>
      </c>
      <c r="Z180" s="40" t="s">
        <v>187</v>
      </c>
    </row>
    <row r="181" spans="1:26" ht="13.5" thickBot="1" x14ac:dyDescent="0.25">
      <c r="A181" s="63" t="s">
        <v>194</v>
      </c>
      <c r="M181" s="92"/>
      <c r="O181" s="40" t="s">
        <v>194</v>
      </c>
    </row>
    <row r="182" spans="1:26" ht="15.75" customHeight="1" thickBot="1" x14ac:dyDescent="0.25">
      <c r="A182" s="196" t="s">
        <v>207</v>
      </c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8"/>
      <c r="M182" s="92"/>
      <c r="O182" s="40" t="s">
        <v>207</v>
      </c>
      <c r="Q182" s="165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142</v>
      </c>
      <c r="C184" s="71" t="s">
        <v>143</v>
      </c>
      <c r="D184" s="72">
        <v>1</v>
      </c>
      <c r="E184" s="146">
        <v>14</v>
      </c>
      <c r="F184" s="146">
        <v>19</v>
      </c>
      <c r="G184" s="146">
        <v>25</v>
      </c>
      <c r="H184" s="146">
        <v>24</v>
      </c>
      <c r="I184" s="146">
        <v>25</v>
      </c>
      <c r="J184" s="146">
        <v>25</v>
      </c>
      <c r="K184" s="146">
        <v>25</v>
      </c>
      <c r="L184" s="75" t="s">
        <v>187</v>
      </c>
      <c r="M184" s="92"/>
      <c r="O184" s="40">
        <v>1</v>
      </c>
      <c r="P184" s="40" t="s">
        <v>142</v>
      </c>
      <c r="Q184" s="165" t="s">
        <v>143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187</v>
      </c>
    </row>
    <row r="185" spans="1:26" x14ac:dyDescent="0.2">
      <c r="A185" s="69">
        <v>2</v>
      </c>
      <c r="B185" s="70" t="s">
        <v>144</v>
      </c>
      <c r="C185" s="71" t="s">
        <v>145</v>
      </c>
      <c r="D185" s="72">
        <v>2</v>
      </c>
      <c r="E185" s="74" t="s">
        <v>187</v>
      </c>
      <c r="F185" s="146">
        <v>9</v>
      </c>
      <c r="G185" s="146">
        <v>25</v>
      </c>
      <c r="H185" s="146">
        <v>25</v>
      </c>
      <c r="I185" s="146">
        <v>25</v>
      </c>
      <c r="J185" s="146">
        <v>25</v>
      </c>
      <c r="K185" s="146">
        <v>25</v>
      </c>
      <c r="L185" s="75" t="s">
        <v>187</v>
      </c>
      <c r="M185" s="92"/>
      <c r="O185" s="40">
        <v>2</v>
      </c>
      <c r="P185" s="40" t="s">
        <v>144</v>
      </c>
      <c r="Q185" s="165" t="s">
        <v>145</v>
      </c>
      <c r="R185" s="40">
        <v>2</v>
      </c>
      <c r="S185" s="40" t="s">
        <v>187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187</v>
      </c>
    </row>
    <row r="186" spans="1:26" x14ac:dyDescent="0.2">
      <c r="A186" s="69">
        <v>3</v>
      </c>
      <c r="B186" s="77" t="s">
        <v>146</v>
      </c>
      <c r="C186" s="78" t="s">
        <v>147</v>
      </c>
      <c r="D186" s="79">
        <v>3</v>
      </c>
      <c r="E186" s="74" t="s">
        <v>187</v>
      </c>
      <c r="F186" s="74" t="s">
        <v>187</v>
      </c>
      <c r="G186" s="146">
        <v>25</v>
      </c>
      <c r="H186" s="146">
        <v>25</v>
      </c>
      <c r="I186" s="146">
        <v>27</v>
      </c>
      <c r="J186" s="146">
        <v>25</v>
      </c>
      <c r="K186" s="146">
        <v>26</v>
      </c>
      <c r="L186" s="75" t="s">
        <v>187</v>
      </c>
      <c r="M186" s="92"/>
      <c r="O186" s="40">
        <v>3</v>
      </c>
      <c r="P186" s="40" t="s">
        <v>146</v>
      </c>
      <c r="Q186" s="165" t="s">
        <v>147</v>
      </c>
      <c r="R186" s="40">
        <v>3</v>
      </c>
      <c r="S186" s="40" t="s">
        <v>187</v>
      </c>
      <c r="T186" s="40" t="s">
        <v>187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187</v>
      </c>
    </row>
    <row r="187" spans="1:26" x14ac:dyDescent="0.2">
      <c r="A187" s="69">
        <v>4</v>
      </c>
      <c r="B187" s="77" t="s">
        <v>148</v>
      </c>
      <c r="C187" s="78" t="s">
        <v>149</v>
      </c>
      <c r="D187" s="79">
        <v>4</v>
      </c>
      <c r="E187" s="74" t="s">
        <v>187</v>
      </c>
      <c r="F187" s="74" t="s">
        <v>187</v>
      </c>
      <c r="G187" s="74" t="s">
        <v>187</v>
      </c>
      <c r="H187" s="146">
        <v>8</v>
      </c>
      <c r="I187" s="146">
        <v>13</v>
      </c>
      <c r="J187" s="146">
        <v>14</v>
      </c>
      <c r="K187" s="146">
        <v>20</v>
      </c>
      <c r="L187" s="75" t="s">
        <v>187</v>
      </c>
      <c r="M187" s="92"/>
      <c r="O187" s="40">
        <v>4</v>
      </c>
      <c r="P187" s="40" t="s">
        <v>148</v>
      </c>
      <c r="Q187" s="165" t="s">
        <v>149</v>
      </c>
      <c r="R187" s="40">
        <v>4</v>
      </c>
      <c r="S187" s="40" t="s">
        <v>187</v>
      </c>
      <c r="T187" s="40" t="s">
        <v>187</v>
      </c>
      <c r="U187" s="40" t="s">
        <v>187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187</v>
      </c>
    </row>
    <row r="188" spans="1:26" x14ac:dyDescent="0.2">
      <c r="A188" s="69">
        <v>5</v>
      </c>
      <c r="B188" s="77" t="s">
        <v>150</v>
      </c>
      <c r="C188" s="78" t="s">
        <v>151</v>
      </c>
      <c r="D188" s="79">
        <v>5</v>
      </c>
      <c r="E188" s="74" t="s">
        <v>187</v>
      </c>
      <c r="F188" s="74" t="s">
        <v>187</v>
      </c>
      <c r="G188" s="74" t="s">
        <v>187</v>
      </c>
      <c r="H188" s="74" t="s">
        <v>187</v>
      </c>
      <c r="I188" s="146">
        <v>7</v>
      </c>
      <c r="J188" s="146">
        <v>11</v>
      </c>
      <c r="K188" s="146">
        <v>16</v>
      </c>
      <c r="L188" s="75" t="s">
        <v>187</v>
      </c>
      <c r="M188" s="92"/>
      <c r="O188" s="40">
        <v>5</v>
      </c>
      <c r="P188" s="40" t="s">
        <v>150</v>
      </c>
      <c r="Q188" s="165" t="s">
        <v>151</v>
      </c>
      <c r="R188" s="40">
        <v>5</v>
      </c>
      <c r="S188" s="40" t="s">
        <v>187</v>
      </c>
      <c r="T188" s="40" t="s">
        <v>187</v>
      </c>
      <c r="U188" s="40" t="s">
        <v>187</v>
      </c>
      <c r="V188" s="40" t="s">
        <v>187</v>
      </c>
      <c r="W188" s="40">
        <v>7</v>
      </c>
      <c r="X188" s="40">
        <v>11</v>
      </c>
      <c r="Y188" s="40">
        <v>16</v>
      </c>
      <c r="Z188" s="40" t="s">
        <v>187</v>
      </c>
    </row>
    <row r="189" spans="1:26" x14ac:dyDescent="0.2">
      <c r="A189" s="59">
        <v>6</v>
      </c>
      <c r="B189" s="82" t="s">
        <v>152</v>
      </c>
      <c r="C189" s="42" t="s">
        <v>153</v>
      </c>
      <c r="D189" s="79">
        <v>6</v>
      </c>
      <c r="E189" s="74" t="s">
        <v>187</v>
      </c>
      <c r="F189" s="74" t="s">
        <v>187</v>
      </c>
      <c r="G189" s="74" t="s">
        <v>187</v>
      </c>
      <c r="H189" s="74" t="s">
        <v>187</v>
      </c>
      <c r="I189" s="74" t="s">
        <v>187</v>
      </c>
      <c r="J189" s="146">
        <v>4</v>
      </c>
      <c r="K189" s="146">
        <v>14</v>
      </c>
      <c r="L189" s="75" t="s">
        <v>187</v>
      </c>
      <c r="M189" s="92"/>
      <c r="O189" s="40">
        <v>6</v>
      </c>
      <c r="P189" s="40" t="s">
        <v>152</v>
      </c>
      <c r="Q189" s="165" t="s">
        <v>153</v>
      </c>
      <c r="R189" s="40">
        <v>6</v>
      </c>
      <c r="S189" s="40" t="s">
        <v>187</v>
      </c>
      <c r="T189" s="40" t="s">
        <v>187</v>
      </c>
      <c r="U189" s="40" t="s">
        <v>187</v>
      </c>
      <c r="V189" s="40" t="s">
        <v>187</v>
      </c>
      <c r="W189" s="40" t="s">
        <v>187</v>
      </c>
      <c r="X189" s="40">
        <v>4</v>
      </c>
      <c r="Y189" s="40">
        <v>14</v>
      </c>
      <c r="Z189" s="40" t="s">
        <v>187</v>
      </c>
    </row>
    <row r="190" spans="1:26" x14ac:dyDescent="0.2">
      <c r="A190" s="59">
        <v>7</v>
      </c>
      <c r="B190" s="82" t="s">
        <v>154</v>
      </c>
      <c r="C190" s="42" t="s">
        <v>155</v>
      </c>
      <c r="D190" s="79">
        <v>7</v>
      </c>
      <c r="E190" s="74" t="s">
        <v>187</v>
      </c>
      <c r="F190" s="74" t="s">
        <v>187</v>
      </c>
      <c r="G190" s="74" t="s">
        <v>187</v>
      </c>
      <c r="H190" s="74" t="s">
        <v>187</v>
      </c>
      <c r="I190" s="74" t="s">
        <v>187</v>
      </c>
      <c r="J190" s="74" t="s">
        <v>187</v>
      </c>
      <c r="K190" s="146">
        <v>10</v>
      </c>
      <c r="L190" s="75" t="s">
        <v>187</v>
      </c>
      <c r="M190" s="92"/>
      <c r="O190" s="40">
        <v>7</v>
      </c>
      <c r="P190" s="40" t="s">
        <v>154</v>
      </c>
      <c r="Q190" s="165" t="s">
        <v>155</v>
      </c>
      <c r="R190" s="40">
        <v>7</v>
      </c>
      <c r="S190" s="40" t="s">
        <v>187</v>
      </c>
      <c r="T190" s="40" t="s">
        <v>187</v>
      </c>
      <c r="U190" s="40" t="s">
        <v>187</v>
      </c>
      <c r="V190" s="40" t="s">
        <v>187</v>
      </c>
      <c r="W190" s="40" t="s">
        <v>187</v>
      </c>
      <c r="X190" s="40" t="s">
        <v>187</v>
      </c>
      <c r="Y190" s="40">
        <v>10</v>
      </c>
      <c r="Z190" s="40" t="s">
        <v>187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51" t="s">
        <v>187</v>
      </c>
      <c r="F191" s="151" t="s">
        <v>187</v>
      </c>
      <c r="G191" s="151" t="s">
        <v>187</v>
      </c>
      <c r="H191" s="151" t="s">
        <v>187</v>
      </c>
      <c r="I191" s="151" t="s">
        <v>187</v>
      </c>
      <c r="J191" s="151" t="s">
        <v>187</v>
      </c>
      <c r="K191" s="151" t="s">
        <v>187</v>
      </c>
      <c r="L191" s="87" t="s">
        <v>187</v>
      </c>
      <c r="M191" s="92"/>
      <c r="O191" s="40">
        <v>8</v>
      </c>
      <c r="Q191" s="165"/>
      <c r="R191" s="40">
        <v>8</v>
      </c>
      <c r="S191" s="40" t="s">
        <v>187</v>
      </c>
      <c r="T191" s="40" t="s">
        <v>187</v>
      </c>
      <c r="U191" s="40" t="s">
        <v>187</v>
      </c>
      <c r="V191" s="40" t="s">
        <v>187</v>
      </c>
      <c r="W191" s="40" t="s">
        <v>187</v>
      </c>
      <c r="X191" s="40" t="s">
        <v>187</v>
      </c>
      <c r="Y191" s="40" t="s">
        <v>187</v>
      </c>
      <c r="Z191" s="40" t="s">
        <v>187</v>
      </c>
    </row>
    <row r="192" spans="1:26" ht="13.5" thickBot="1" x14ac:dyDescent="0.25">
      <c r="A192" s="63" t="s">
        <v>159</v>
      </c>
      <c r="M192" s="92"/>
      <c r="O192" s="40" t="s">
        <v>159</v>
      </c>
      <c r="Q192" s="165"/>
    </row>
    <row r="193" spans="1:26" ht="13.5" customHeight="1" thickBot="1" x14ac:dyDescent="0.25">
      <c r="A193" s="196" t="s">
        <v>163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8"/>
      <c r="M193" s="92"/>
      <c r="O193" s="40" t="s">
        <v>163</v>
      </c>
      <c r="Q193" s="165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142</v>
      </c>
      <c r="C195" s="71" t="s">
        <v>143</v>
      </c>
      <c r="D195" s="72">
        <v>1</v>
      </c>
      <c r="E195" s="146">
        <v>23</v>
      </c>
      <c r="F195" s="146">
        <v>23</v>
      </c>
      <c r="G195" s="146">
        <v>23</v>
      </c>
      <c r="H195" s="146">
        <v>24</v>
      </c>
      <c r="I195" s="146">
        <v>23</v>
      </c>
      <c r="J195" s="146">
        <v>23</v>
      </c>
      <c r="K195" s="146">
        <v>23</v>
      </c>
      <c r="L195" s="75" t="s">
        <v>187</v>
      </c>
      <c r="M195" s="133"/>
      <c r="O195" s="40">
        <v>1</v>
      </c>
      <c r="P195" s="40" t="s">
        <v>142</v>
      </c>
      <c r="Q195" s="165" t="s">
        <v>143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187</v>
      </c>
    </row>
    <row r="196" spans="1:26" x14ac:dyDescent="0.2">
      <c r="A196" s="69">
        <v>2</v>
      </c>
      <c r="B196" s="70" t="s">
        <v>144</v>
      </c>
      <c r="C196" s="71" t="s">
        <v>145</v>
      </c>
      <c r="D196" s="72">
        <v>2</v>
      </c>
      <c r="E196" s="74" t="s">
        <v>187</v>
      </c>
      <c r="F196" s="146">
        <v>12</v>
      </c>
      <c r="G196" s="146">
        <v>18</v>
      </c>
      <c r="H196" s="146">
        <v>22</v>
      </c>
      <c r="I196" s="146">
        <v>21</v>
      </c>
      <c r="J196" s="146">
        <v>22</v>
      </c>
      <c r="K196" s="146">
        <v>21</v>
      </c>
      <c r="L196" s="75" t="s">
        <v>187</v>
      </c>
      <c r="M196" s="92"/>
      <c r="O196" s="40">
        <v>2</v>
      </c>
      <c r="P196" s="40" t="s">
        <v>144</v>
      </c>
      <c r="Q196" s="165" t="s">
        <v>145</v>
      </c>
      <c r="R196" s="40">
        <v>2</v>
      </c>
      <c r="S196" s="40" t="s">
        <v>187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187</v>
      </c>
    </row>
    <row r="197" spans="1:26" x14ac:dyDescent="0.2">
      <c r="A197" s="69">
        <v>3</v>
      </c>
      <c r="B197" s="77" t="s">
        <v>146</v>
      </c>
      <c r="C197" s="78" t="s">
        <v>147</v>
      </c>
      <c r="D197" s="79">
        <v>3</v>
      </c>
      <c r="E197" s="74" t="s">
        <v>187</v>
      </c>
      <c r="F197" s="74" t="s">
        <v>187</v>
      </c>
      <c r="G197" s="146">
        <v>12</v>
      </c>
      <c r="H197" s="146">
        <v>16</v>
      </c>
      <c r="I197" s="146">
        <v>16</v>
      </c>
      <c r="J197" s="146">
        <v>16</v>
      </c>
      <c r="K197" s="146">
        <v>16</v>
      </c>
      <c r="L197" s="75" t="s">
        <v>187</v>
      </c>
      <c r="M197" s="92"/>
      <c r="O197" s="40">
        <v>3</v>
      </c>
      <c r="P197" s="40" t="s">
        <v>146</v>
      </c>
      <c r="Q197" s="165" t="s">
        <v>147</v>
      </c>
      <c r="R197" s="40">
        <v>3</v>
      </c>
      <c r="S197" s="40" t="s">
        <v>187</v>
      </c>
      <c r="T197" s="40" t="s">
        <v>187</v>
      </c>
      <c r="U197" s="40">
        <v>12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187</v>
      </c>
    </row>
    <row r="198" spans="1:26" x14ac:dyDescent="0.2">
      <c r="A198" s="69">
        <v>4</v>
      </c>
      <c r="B198" s="77" t="s">
        <v>148</v>
      </c>
      <c r="C198" s="78" t="s">
        <v>149</v>
      </c>
      <c r="D198" s="79">
        <v>4</v>
      </c>
      <c r="E198" s="74" t="s">
        <v>187</v>
      </c>
      <c r="F198" s="74" t="s">
        <v>187</v>
      </c>
      <c r="G198" s="74" t="s">
        <v>187</v>
      </c>
      <c r="H198" s="146">
        <v>14</v>
      </c>
      <c r="I198" s="146">
        <v>14</v>
      </c>
      <c r="J198" s="146">
        <v>15</v>
      </c>
      <c r="K198" s="146">
        <v>16</v>
      </c>
      <c r="L198" s="75" t="s">
        <v>187</v>
      </c>
      <c r="M198" s="92"/>
      <c r="O198" s="40">
        <v>4</v>
      </c>
      <c r="P198" s="40" t="s">
        <v>148</v>
      </c>
      <c r="Q198" s="165" t="s">
        <v>149</v>
      </c>
      <c r="R198" s="40">
        <v>4</v>
      </c>
      <c r="S198" s="40" t="s">
        <v>187</v>
      </c>
      <c r="T198" s="40" t="s">
        <v>187</v>
      </c>
      <c r="U198" s="40" t="s">
        <v>187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187</v>
      </c>
    </row>
    <row r="199" spans="1:26" x14ac:dyDescent="0.2">
      <c r="A199" s="69">
        <v>5</v>
      </c>
      <c r="B199" s="77" t="s">
        <v>150</v>
      </c>
      <c r="C199" s="78" t="s">
        <v>151</v>
      </c>
      <c r="D199" s="79">
        <v>5</v>
      </c>
      <c r="E199" s="74" t="s">
        <v>187</v>
      </c>
      <c r="F199" s="74" t="s">
        <v>187</v>
      </c>
      <c r="G199" s="74" t="s">
        <v>187</v>
      </c>
      <c r="H199" s="74" t="s">
        <v>187</v>
      </c>
      <c r="I199" s="146">
        <v>16</v>
      </c>
      <c r="J199" s="146">
        <v>16</v>
      </c>
      <c r="K199" s="146">
        <v>16</v>
      </c>
      <c r="L199" s="75" t="s">
        <v>187</v>
      </c>
      <c r="M199" s="92"/>
      <c r="O199" s="40">
        <v>5</v>
      </c>
      <c r="P199" s="40" t="s">
        <v>150</v>
      </c>
      <c r="Q199" s="165" t="s">
        <v>151</v>
      </c>
      <c r="R199" s="40">
        <v>5</v>
      </c>
      <c r="S199" s="40" t="s">
        <v>187</v>
      </c>
      <c r="T199" s="40" t="s">
        <v>187</v>
      </c>
      <c r="U199" s="40" t="s">
        <v>187</v>
      </c>
      <c r="V199" s="40" t="s">
        <v>187</v>
      </c>
      <c r="W199" s="40">
        <v>16</v>
      </c>
      <c r="X199" s="40">
        <v>16</v>
      </c>
      <c r="Y199" s="40">
        <v>16</v>
      </c>
      <c r="Z199" s="40" t="s">
        <v>187</v>
      </c>
    </row>
    <row r="200" spans="1:26" x14ac:dyDescent="0.2">
      <c r="A200" s="59">
        <v>6</v>
      </c>
      <c r="B200" s="82" t="s">
        <v>152</v>
      </c>
      <c r="C200" s="42" t="s">
        <v>153</v>
      </c>
      <c r="D200" s="79">
        <v>6</v>
      </c>
      <c r="E200" s="74" t="s">
        <v>187</v>
      </c>
      <c r="F200" s="74" t="s">
        <v>187</v>
      </c>
      <c r="G200" s="74" t="s">
        <v>187</v>
      </c>
      <c r="H200" s="74" t="s">
        <v>187</v>
      </c>
      <c r="I200" s="74" t="s">
        <v>187</v>
      </c>
      <c r="J200" s="146">
        <v>16</v>
      </c>
      <c r="K200" s="146">
        <v>16</v>
      </c>
      <c r="L200" s="75" t="s">
        <v>187</v>
      </c>
      <c r="M200" s="92"/>
      <c r="O200" s="40">
        <v>6</v>
      </c>
      <c r="P200" s="40" t="s">
        <v>152</v>
      </c>
      <c r="Q200" s="165" t="s">
        <v>153</v>
      </c>
      <c r="R200" s="40">
        <v>6</v>
      </c>
      <c r="S200" s="40" t="s">
        <v>187</v>
      </c>
      <c r="T200" s="40" t="s">
        <v>187</v>
      </c>
      <c r="U200" s="40" t="s">
        <v>187</v>
      </c>
      <c r="V200" s="40" t="s">
        <v>187</v>
      </c>
      <c r="W200" s="40" t="s">
        <v>187</v>
      </c>
      <c r="X200" s="40">
        <v>16</v>
      </c>
      <c r="Y200" s="40">
        <v>16</v>
      </c>
      <c r="Z200" s="40" t="s">
        <v>187</v>
      </c>
    </row>
    <row r="201" spans="1:26" x14ac:dyDescent="0.2">
      <c r="A201" s="59">
        <v>7</v>
      </c>
      <c r="B201" s="82" t="s">
        <v>154</v>
      </c>
      <c r="C201" s="42" t="s">
        <v>155</v>
      </c>
      <c r="D201" s="79">
        <v>7</v>
      </c>
      <c r="E201" s="74" t="s">
        <v>187</v>
      </c>
      <c r="F201" s="74" t="s">
        <v>187</v>
      </c>
      <c r="G201" s="74" t="s">
        <v>187</v>
      </c>
      <c r="H201" s="74" t="s">
        <v>187</v>
      </c>
      <c r="I201" s="74" t="s">
        <v>187</v>
      </c>
      <c r="J201" s="74" t="s">
        <v>187</v>
      </c>
      <c r="K201" s="146">
        <v>16</v>
      </c>
      <c r="L201" s="75" t="s">
        <v>187</v>
      </c>
      <c r="M201" s="92"/>
      <c r="O201" s="40">
        <v>7</v>
      </c>
      <c r="P201" s="40" t="s">
        <v>154</v>
      </c>
      <c r="Q201" s="40" t="s">
        <v>155</v>
      </c>
      <c r="R201" s="40">
        <v>7</v>
      </c>
      <c r="S201" s="40" t="s">
        <v>187</v>
      </c>
      <c r="T201" s="40" t="s">
        <v>187</v>
      </c>
      <c r="U201" s="40" t="s">
        <v>187</v>
      </c>
      <c r="V201" s="40" t="s">
        <v>187</v>
      </c>
      <c r="W201" s="40" t="s">
        <v>187</v>
      </c>
      <c r="X201" s="40" t="s">
        <v>187</v>
      </c>
      <c r="Y201" s="40">
        <v>16</v>
      </c>
      <c r="Z201" s="40" t="s">
        <v>187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51" t="s">
        <v>187</v>
      </c>
      <c r="F202" s="151" t="s">
        <v>187</v>
      </c>
      <c r="G202" s="151" t="s">
        <v>187</v>
      </c>
      <c r="H202" s="151" t="s">
        <v>187</v>
      </c>
      <c r="I202" s="151" t="s">
        <v>187</v>
      </c>
      <c r="J202" s="151" t="s">
        <v>187</v>
      </c>
      <c r="K202" s="151" t="s">
        <v>187</v>
      </c>
      <c r="L202" s="87" t="s">
        <v>187</v>
      </c>
      <c r="M202" s="92"/>
      <c r="O202" s="40">
        <v>8</v>
      </c>
      <c r="R202" s="40">
        <v>8</v>
      </c>
      <c r="S202" s="40" t="s">
        <v>187</v>
      </c>
      <c r="T202" s="40" t="s">
        <v>187</v>
      </c>
      <c r="U202" s="40" t="s">
        <v>187</v>
      </c>
      <c r="V202" s="40" t="s">
        <v>187</v>
      </c>
      <c r="W202" s="40" t="s">
        <v>187</v>
      </c>
      <c r="X202" s="40" t="s">
        <v>187</v>
      </c>
      <c r="Y202" s="40" t="s">
        <v>187</v>
      </c>
      <c r="Z202" s="40" t="s">
        <v>187</v>
      </c>
    </row>
    <row r="203" spans="1:26" ht="13.5" thickBot="1" x14ac:dyDescent="0.25">
      <c r="A203" s="63" t="s">
        <v>161</v>
      </c>
      <c r="M203" s="92"/>
      <c r="O203" s="40" t="s">
        <v>161</v>
      </c>
    </row>
    <row r="204" spans="1:26" ht="15" customHeight="1" thickBot="1" x14ac:dyDescent="0.25">
      <c r="A204" s="196" t="s">
        <v>164</v>
      </c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8"/>
      <c r="M204" s="92"/>
      <c r="O204" s="40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142</v>
      </c>
      <c r="C206" s="71" t="s">
        <v>143</v>
      </c>
      <c r="D206" s="72">
        <v>1</v>
      </c>
      <c r="E206" s="146">
        <v>1472</v>
      </c>
      <c r="F206" s="146">
        <v>1476</v>
      </c>
      <c r="G206" s="146">
        <v>1432</v>
      </c>
      <c r="H206" s="146">
        <v>1476</v>
      </c>
      <c r="I206" s="146">
        <v>1613</v>
      </c>
      <c r="J206" s="146">
        <v>1609</v>
      </c>
      <c r="K206" s="146">
        <v>1755</v>
      </c>
      <c r="L206" s="75" t="s">
        <v>187</v>
      </c>
      <c r="M206" s="133"/>
      <c r="O206" s="40">
        <v>1</v>
      </c>
      <c r="P206" s="40" t="s">
        <v>142</v>
      </c>
      <c r="Q206" s="40" t="s">
        <v>143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1613</v>
      </c>
      <c r="X206" s="40">
        <v>1609</v>
      </c>
      <c r="Y206" s="40">
        <v>1755</v>
      </c>
      <c r="Z206" s="40" t="s">
        <v>187</v>
      </c>
    </row>
    <row r="207" spans="1:26" x14ac:dyDescent="0.2">
      <c r="A207" s="69">
        <v>2</v>
      </c>
      <c r="B207" s="70" t="s">
        <v>144</v>
      </c>
      <c r="C207" s="71" t="s">
        <v>145</v>
      </c>
      <c r="D207" s="72">
        <v>2</v>
      </c>
      <c r="E207" s="74" t="s">
        <v>187</v>
      </c>
      <c r="F207" s="146">
        <v>118</v>
      </c>
      <c r="G207" s="146">
        <v>277</v>
      </c>
      <c r="H207" s="146">
        <v>429</v>
      </c>
      <c r="I207" s="146">
        <v>589</v>
      </c>
      <c r="J207" s="146">
        <v>751</v>
      </c>
      <c r="K207" s="146">
        <v>1021</v>
      </c>
      <c r="L207" s="75" t="s">
        <v>187</v>
      </c>
      <c r="M207" s="92"/>
      <c r="O207" s="40">
        <v>2</v>
      </c>
      <c r="P207" s="40" t="s">
        <v>144</v>
      </c>
      <c r="Q207" s="40" t="s">
        <v>145</v>
      </c>
      <c r="R207" s="40">
        <v>2</v>
      </c>
      <c r="S207" s="40" t="s">
        <v>187</v>
      </c>
      <c r="T207" s="40">
        <v>118</v>
      </c>
      <c r="U207" s="40">
        <v>277</v>
      </c>
      <c r="V207" s="40">
        <v>429</v>
      </c>
      <c r="W207" s="40">
        <v>589</v>
      </c>
      <c r="X207" s="40">
        <v>751</v>
      </c>
      <c r="Y207" s="40">
        <v>1021</v>
      </c>
      <c r="Z207" s="40" t="s">
        <v>187</v>
      </c>
    </row>
    <row r="208" spans="1:26" x14ac:dyDescent="0.2">
      <c r="A208" s="69">
        <v>3</v>
      </c>
      <c r="B208" s="77" t="s">
        <v>146</v>
      </c>
      <c r="C208" s="78" t="s">
        <v>147</v>
      </c>
      <c r="D208" s="79">
        <v>3</v>
      </c>
      <c r="E208" s="74" t="s">
        <v>187</v>
      </c>
      <c r="F208" s="74" t="s">
        <v>187</v>
      </c>
      <c r="G208" s="146">
        <v>86</v>
      </c>
      <c r="H208" s="146">
        <v>253</v>
      </c>
      <c r="I208" s="146">
        <v>420</v>
      </c>
      <c r="J208" s="146">
        <v>585</v>
      </c>
      <c r="K208" s="146">
        <v>864</v>
      </c>
      <c r="L208" s="75" t="s">
        <v>187</v>
      </c>
      <c r="M208" s="92"/>
      <c r="O208" s="40">
        <v>3</v>
      </c>
      <c r="P208" s="40" t="s">
        <v>146</v>
      </c>
      <c r="Q208" s="40" t="s">
        <v>147</v>
      </c>
      <c r="R208" s="40">
        <v>3</v>
      </c>
      <c r="S208" s="40" t="s">
        <v>187</v>
      </c>
      <c r="T208" s="40" t="s">
        <v>187</v>
      </c>
      <c r="U208" s="40">
        <v>86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187</v>
      </c>
    </row>
    <row r="209" spans="1:26" x14ac:dyDescent="0.2">
      <c r="A209" s="69">
        <v>4</v>
      </c>
      <c r="B209" s="77" t="s">
        <v>148</v>
      </c>
      <c r="C209" s="78" t="s">
        <v>149</v>
      </c>
      <c r="D209" s="79">
        <v>4</v>
      </c>
      <c r="E209" s="74" t="s">
        <v>187</v>
      </c>
      <c r="F209" s="74" t="s">
        <v>187</v>
      </c>
      <c r="G209" s="74" t="s">
        <v>187</v>
      </c>
      <c r="H209" s="146">
        <v>85</v>
      </c>
      <c r="I209" s="146">
        <v>252</v>
      </c>
      <c r="J209" s="146">
        <v>417</v>
      </c>
      <c r="K209" s="146">
        <v>712</v>
      </c>
      <c r="L209" s="75" t="s">
        <v>187</v>
      </c>
      <c r="M209" s="92"/>
      <c r="O209" s="40">
        <v>4</v>
      </c>
      <c r="P209" s="40" t="s">
        <v>148</v>
      </c>
      <c r="Q209" s="40" t="s">
        <v>149</v>
      </c>
      <c r="R209" s="40">
        <v>4</v>
      </c>
      <c r="S209" s="40" t="s">
        <v>187</v>
      </c>
      <c r="T209" s="40" t="s">
        <v>187</v>
      </c>
      <c r="U209" s="40" t="s">
        <v>187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187</v>
      </c>
    </row>
    <row r="210" spans="1:26" x14ac:dyDescent="0.2">
      <c r="A210" s="69">
        <v>5</v>
      </c>
      <c r="B210" s="77" t="s">
        <v>150</v>
      </c>
      <c r="C210" s="78" t="s">
        <v>151</v>
      </c>
      <c r="D210" s="79">
        <v>5</v>
      </c>
      <c r="E210" s="74" t="s">
        <v>187</v>
      </c>
      <c r="F210" s="74" t="s">
        <v>187</v>
      </c>
      <c r="G210" s="74" t="s">
        <v>187</v>
      </c>
      <c r="H210" s="74" t="s">
        <v>187</v>
      </c>
      <c r="I210" s="146">
        <v>85</v>
      </c>
      <c r="J210" s="146">
        <v>250</v>
      </c>
      <c r="K210" s="146">
        <v>566</v>
      </c>
      <c r="L210" s="75" t="s">
        <v>187</v>
      </c>
      <c r="M210" s="92"/>
      <c r="O210" s="40">
        <v>5</v>
      </c>
      <c r="P210" s="40" t="s">
        <v>150</v>
      </c>
      <c r="Q210" s="40" t="s">
        <v>151</v>
      </c>
      <c r="R210" s="40">
        <v>5</v>
      </c>
      <c r="S210" s="40" t="s">
        <v>187</v>
      </c>
      <c r="T210" s="40" t="s">
        <v>187</v>
      </c>
      <c r="U210" s="40" t="s">
        <v>187</v>
      </c>
      <c r="V210" s="40" t="s">
        <v>187</v>
      </c>
      <c r="W210" s="40">
        <v>85</v>
      </c>
      <c r="X210" s="40">
        <v>250</v>
      </c>
      <c r="Y210" s="40">
        <v>566</v>
      </c>
      <c r="Z210" s="40" t="s">
        <v>187</v>
      </c>
    </row>
    <row r="211" spans="1:26" x14ac:dyDescent="0.2">
      <c r="A211" s="59">
        <v>6</v>
      </c>
      <c r="B211" s="82" t="s">
        <v>152</v>
      </c>
      <c r="C211" s="42" t="s">
        <v>153</v>
      </c>
      <c r="D211" s="79">
        <v>6</v>
      </c>
      <c r="E211" s="74" t="s">
        <v>187</v>
      </c>
      <c r="F211" s="74" t="s">
        <v>187</v>
      </c>
      <c r="G211" s="74" t="s">
        <v>187</v>
      </c>
      <c r="H211" s="74" t="s">
        <v>187</v>
      </c>
      <c r="I211" s="74" t="s">
        <v>187</v>
      </c>
      <c r="J211" s="146">
        <v>83</v>
      </c>
      <c r="K211" s="146">
        <v>417</v>
      </c>
      <c r="L211" s="75" t="s">
        <v>187</v>
      </c>
      <c r="M211" s="92"/>
      <c r="O211" s="40">
        <v>6</v>
      </c>
      <c r="P211" s="40" t="s">
        <v>152</v>
      </c>
      <c r="Q211" s="40" t="s">
        <v>153</v>
      </c>
      <c r="R211" s="40">
        <v>6</v>
      </c>
      <c r="S211" s="40" t="s">
        <v>187</v>
      </c>
      <c r="T211" s="40" t="s">
        <v>187</v>
      </c>
      <c r="U211" s="40" t="s">
        <v>187</v>
      </c>
      <c r="V211" s="40" t="s">
        <v>187</v>
      </c>
      <c r="W211" s="40" t="s">
        <v>187</v>
      </c>
      <c r="X211" s="40">
        <v>83</v>
      </c>
      <c r="Y211" s="40">
        <v>417</v>
      </c>
      <c r="Z211" s="40" t="s">
        <v>187</v>
      </c>
    </row>
    <row r="212" spans="1:26" x14ac:dyDescent="0.2">
      <c r="A212" s="59">
        <v>7</v>
      </c>
      <c r="B212" s="82" t="s">
        <v>154</v>
      </c>
      <c r="C212" s="42" t="s">
        <v>155</v>
      </c>
      <c r="D212" s="79">
        <v>7</v>
      </c>
      <c r="E212" s="74" t="s">
        <v>187</v>
      </c>
      <c r="F212" s="74" t="s">
        <v>187</v>
      </c>
      <c r="G212" s="74" t="s">
        <v>187</v>
      </c>
      <c r="H212" s="74" t="s">
        <v>187</v>
      </c>
      <c r="I212" s="74" t="s">
        <v>187</v>
      </c>
      <c r="J212" s="74" t="s">
        <v>187</v>
      </c>
      <c r="K212" s="146">
        <v>301</v>
      </c>
      <c r="L212" s="75" t="s">
        <v>187</v>
      </c>
      <c r="M212" s="92"/>
      <c r="O212" s="40">
        <v>7</v>
      </c>
      <c r="P212" s="40" t="s">
        <v>154</v>
      </c>
      <c r="Q212" s="40" t="s">
        <v>155</v>
      </c>
      <c r="R212" s="40">
        <v>7</v>
      </c>
      <c r="S212" s="40" t="s">
        <v>187</v>
      </c>
      <c r="T212" s="40" t="s">
        <v>187</v>
      </c>
      <c r="U212" s="40" t="s">
        <v>187</v>
      </c>
      <c r="V212" s="40" t="s">
        <v>187</v>
      </c>
      <c r="W212" s="40" t="s">
        <v>187</v>
      </c>
      <c r="X212" s="40" t="s">
        <v>187</v>
      </c>
      <c r="Y212" s="40">
        <v>301</v>
      </c>
      <c r="Z212" s="40" t="s">
        <v>187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51" t="s">
        <v>187</v>
      </c>
      <c r="F213" s="151" t="s">
        <v>187</v>
      </c>
      <c r="G213" s="151" t="s">
        <v>187</v>
      </c>
      <c r="H213" s="151" t="s">
        <v>187</v>
      </c>
      <c r="I213" s="151" t="s">
        <v>187</v>
      </c>
      <c r="J213" s="151" t="s">
        <v>187</v>
      </c>
      <c r="K213" s="151" t="s">
        <v>187</v>
      </c>
      <c r="L213" s="87" t="s">
        <v>187</v>
      </c>
      <c r="M213" s="92"/>
      <c r="O213" s="40">
        <v>8</v>
      </c>
      <c r="R213" s="40">
        <v>8</v>
      </c>
      <c r="S213" s="40" t="s">
        <v>187</v>
      </c>
      <c r="T213" s="40" t="s">
        <v>187</v>
      </c>
      <c r="U213" s="40" t="s">
        <v>187</v>
      </c>
      <c r="V213" s="40" t="s">
        <v>187</v>
      </c>
      <c r="W213" s="40" t="s">
        <v>187</v>
      </c>
      <c r="X213" s="40" t="s">
        <v>187</v>
      </c>
      <c r="Y213" s="40" t="s">
        <v>187</v>
      </c>
      <c r="Z213" s="40" t="s">
        <v>187</v>
      </c>
    </row>
    <row r="214" spans="1:26" ht="13.5" thickBot="1" x14ac:dyDescent="0.25">
      <c r="A214" s="63" t="s">
        <v>158</v>
      </c>
      <c r="M214" s="92"/>
      <c r="O214" s="40" t="s">
        <v>158</v>
      </c>
    </row>
    <row r="215" spans="1:26" ht="12.95" customHeight="1" thickBot="1" x14ac:dyDescent="0.25">
      <c r="A215" s="196" t="s">
        <v>172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8"/>
      <c r="M215" s="92"/>
      <c r="O215" s="40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142</v>
      </c>
      <c r="C217" s="71" t="s">
        <v>143</v>
      </c>
      <c r="D217" s="72">
        <v>1</v>
      </c>
      <c r="E217" s="146">
        <v>60</v>
      </c>
      <c r="F217" s="146">
        <v>60</v>
      </c>
      <c r="G217" s="146">
        <v>60</v>
      </c>
      <c r="H217" s="146">
        <v>60</v>
      </c>
      <c r="I217" s="146">
        <v>60</v>
      </c>
      <c r="J217" s="146">
        <v>60</v>
      </c>
      <c r="K217" s="146">
        <v>60</v>
      </c>
      <c r="L217" s="75" t="s">
        <v>187</v>
      </c>
      <c r="M217" s="133"/>
      <c r="O217" s="40">
        <v>1</v>
      </c>
      <c r="P217" s="40" t="s">
        <v>142</v>
      </c>
      <c r="Q217" s="40" t="s">
        <v>143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187</v>
      </c>
    </row>
    <row r="218" spans="1:26" x14ac:dyDescent="0.2">
      <c r="A218" s="69">
        <v>2</v>
      </c>
      <c r="B218" s="70" t="s">
        <v>144</v>
      </c>
      <c r="C218" s="71" t="s">
        <v>145</v>
      </c>
      <c r="D218" s="72">
        <v>2</v>
      </c>
      <c r="E218" s="74" t="s">
        <v>187</v>
      </c>
      <c r="F218" s="146">
        <v>60</v>
      </c>
      <c r="G218" s="146">
        <v>60</v>
      </c>
      <c r="H218" s="146">
        <v>60</v>
      </c>
      <c r="I218" s="146">
        <v>60</v>
      </c>
      <c r="J218" s="146">
        <v>60</v>
      </c>
      <c r="K218" s="146">
        <v>60</v>
      </c>
      <c r="L218" s="75" t="s">
        <v>187</v>
      </c>
      <c r="M218" s="92"/>
      <c r="O218" s="40">
        <v>2</v>
      </c>
      <c r="P218" s="40" t="s">
        <v>144</v>
      </c>
      <c r="Q218" s="40" t="s">
        <v>145</v>
      </c>
      <c r="R218" s="40">
        <v>2</v>
      </c>
      <c r="S218" s="40" t="s">
        <v>187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187</v>
      </c>
    </row>
    <row r="219" spans="1:26" x14ac:dyDescent="0.2">
      <c r="A219" s="69">
        <v>3</v>
      </c>
      <c r="B219" s="77" t="s">
        <v>146</v>
      </c>
      <c r="C219" s="78" t="s">
        <v>147</v>
      </c>
      <c r="D219" s="79">
        <v>3</v>
      </c>
      <c r="E219" s="74" t="s">
        <v>187</v>
      </c>
      <c r="F219" s="74" t="s">
        <v>187</v>
      </c>
      <c r="G219" s="146">
        <v>60</v>
      </c>
      <c r="H219" s="146">
        <v>60</v>
      </c>
      <c r="I219" s="146">
        <v>60</v>
      </c>
      <c r="J219" s="146">
        <v>60</v>
      </c>
      <c r="K219" s="146">
        <v>60</v>
      </c>
      <c r="L219" s="75" t="s">
        <v>187</v>
      </c>
      <c r="M219" s="92"/>
      <c r="O219" s="40">
        <v>3</v>
      </c>
      <c r="P219" s="40" t="s">
        <v>146</v>
      </c>
      <c r="Q219" s="40" t="s">
        <v>147</v>
      </c>
      <c r="R219" s="40">
        <v>3</v>
      </c>
      <c r="S219" s="40" t="s">
        <v>187</v>
      </c>
      <c r="T219" s="40" t="s">
        <v>187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187</v>
      </c>
    </row>
    <row r="220" spans="1:26" x14ac:dyDescent="0.2">
      <c r="A220" s="69">
        <v>4</v>
      </c>
      <c r="B220" s="77" t="s">
        <v>148</v>
      </c>
      <c r="C220" s="78" t="s">
        <v>149</v>
      </c>
      <c r="D220" s="79">
        <v>4</v>
      </c>
      <c r="E220" s="74" t="s">
        <v>187</v>
      </c>
      <c r="F220" s="74" t="s">
        <v>187</v>
      </c>
      <c r="G220" s="74" t="s">
        <v>187</v>
      </c>
      <c r="H220" s="146">
        <v>60</v>
      </c>
      <c r="I220" s="146">
        <v>60</v>
      </c>
      <c r="J220" s="146">
        <v>60</v>
      </c>
      <c r="K220" s="146">
        <v>60</v>
      </c>
      <c r="L220" s="75" t="s">
        <v>187</v>
      </c>
      <c r="M220" s="92"/>
      <c r="O220" s="40">
        <v>4</v>
      </c>
      <c r="P220" s="40" t="s">
        <v>148</v>
      </c>
      <c r="Q220" s="40" t="s">
        <v>149</v>
      </c>
      <c r="R220" s="40">
        <v>4</v>
      </c>
      <c r="S220" s="40" t="s">
        <v>187</v>
      </c>
      <c r="T220" s="40" t="s">
        <v>187</v>
      </c>
      <c r="U220" s="40" t="s">
        <v>187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187</v>
      </c>
    </row>
    <row r="221" spans="1:26" x14ac:dyDescent="0.2">
      <c r="A221" s="69">
        <v>5</v>
      </c>
      <c r="B221" s="77" t="s">
        <v>150</v>
      </c>
      <c r="C221" s="78" t="s">
        <v>151</v>
      </c>
      <c r="D221" s="79">
        <v>5</v>
      </c>
      <c r="E221" s="74" t="s">
        <v>187</v>
      </c>
      <c r="F221" s="74" t="s">
        <v>187</v>
      </c>
      <c r="G221" s="74" t="s">
        <v>187</v>
      </c>
      <c r="H221" s="74" t="s">
        <v>187</v>
      </c>
      <c r="I221" s="146">
        <v>60</v>
      </c>
      <c r="J221" s="146">
        <v>60</v>
      </c>
      <c r="K221" s="146">
        <v>60</v>
      </c>
      <c r="L221" s="75" t="s">
        <v>187</v>
      </c>
      <c r="M221" s="92"/>
      <c r="O221" s="40">
        <v>5</v>
      </c>
      <c r="P221" s="40" t="s">
        <v>150</v>
      </c>
      <c r="Q221" s="40" t="s">
        <v>151</v>
      </c>
      <c r="R221" s="40">
        <v>5</v>
      </c>
      <c r="S221" s="40" t="s">
        <v>187</v>
      </c>
      <c r="T221" s="40" t="s">
        <v>187</v>
      </c>
      <c r="U221" s="40" t="s">
        <v>187</v>
      </c>
      <c r="V221" s="40" t="s">
        <v>187</v>
      </c>
      <c r="W221" s="40">
        <v>60</v>
      </c>
      <c r="X221" s="40">
        <v>60</v>
      </c>
      <c r="Y221" s="40">
        <v>60</v>
      </c>
      <c r="Z221" s="40" t="s">
        <v>187</v>
      </c>
    </row>
    <row r="222" spans="1:26" x14ac:dyDescent="0.2">
      <c r="A222" s="59">
        <v>6</v>
      </c>
      <c r="B222" s="82" t="s">
        <v>152</v>
      </c>
      <c r="C222" s="42" t="s">
        <v>153</v>
      </c>
      <c r="D222" s="79">
        <v>6</v>
      </c>
      <c r="E222" s="74" t="s">
        <v>187</v>
      </c>
      <c r="F222" s="74" t="s">
        <v>187</v>
      </c>
      <c r="G222" s="74" t="s">
        <v>187</v>
      </c>
      <c r="H222" s="74" t="s">
        <v>187</v>
      </c>
      <c r="I222" s="74" t="s">
        <v>187</v>
      </c>
      <c r="J222" s="146">
        <v>60</v>
      </c>
      <c r="K222" s="146">
        <v>60</v>
      </c>
      <c r="L222" s="75" t="s">
        <v>187</v>
      </c>
      <c r="M222" s="92"/>
      <c r="O222" s="40">
        <v>6</v>
      </c>
      <c r="P222" s="40" t="s">
        <v>152</v>
      </c>
      <c r="Q222" s="40" t="s">
        <v>153</v>
      </c>
      <c r="R222" s="40">
        <v>6</v>
      </c>
      <c r="S222" s="40" t="s">
        <v>187</v>
      </c>
      <c r="T222" s="40" t="s">
        <v>187</v>
      </c>
      <c r="U222" s="40" t="s">
        <v>187</v>
      </c>
      <c r="V222" s="40" t="s">
        <v>187</v>
      </c>
      <c r="W222" s="40" t="s">
        <v>187</v>
      </c>
      <c r="X222" s="40">
        <v>60</v>
      </c>
      <c r="Y222" s="40">
        <v>60</v>
      </c>
      <c r="Z222" s="40" t="s">
        <v>187</v>
      </c>
    </row>
    <row r="223" spans="1:26" x14ac:dyDescent="0.2">
      <c r="A223" s="59">
        <v>7</v>
      </c>
      <c r="B223" s="82" t="s">
        <v>154</v>
      </c>
      <c r="C223" s="42" t="s">
        <v>155</v>
      </c>
      <c r="D223" s="79">
        <v>7</v>
      </c>
      <c r="E223" s="74" t="s">
        <v>187</v>
      </c>
      <c r="F223" s="74" t="s">
        <v>187</v>
      </c>
      <c r="G223" s="74" t="s">
        <v>187</v>
      </c>
      <c r="H223" s="74" t="s">
        <v>187</v>
      </c>
      <c r="I223" s="74" t="s">
        <v>187</v>
      </c>
      <c r="J223" s="74" t="s">
        <v>187</v>
      </c>
      <c r="K223" s="146">
        <v>60</v>
      </c>
      <c r="L223" s="75" t="s">
        <v>187</v>
      </c>
      <c r="M223" s="92"/>
      <c r="O223" s="40">
        <v>7</v>
      </c>
      <c r="P223" s="40" t="s">
        <v>154</v>
      </c>
      <c r="Q223" s="40" t="s">
        <v>155</v>
      </c>
      <c r="R223" s="40">
        <v>7</v>
      </c>
      <c r="S223" s="40" t="s">
        <v>187</v>
      </c>
      <c r="T223" s="40" t="s">
        <v>187</v>
      </c>
      <c r="U223" s="40" t="s">
        <v>187</v>
      </c>
      <c r="V223" s="40" t="s">
        <v>187</v>
      </c>
      <c r="W223" s="40" t="s">
        <v>187</v>
      </c>
      <c r="X223" s="40" t="s">
        <v>187</v>
      </c>
      <c r="Y223" s="40">
        <v>60</v>
      </c>
      <c r="Z223" s="40" t="s">
        <v>187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51" t="s">
        <v>187</v>
      </c>
      <c r="F224" s="151" t="s">
        <v>187</v>
      </c>
      <c r="G224" s="151" t="s">
        <v>187</v>
      </c>
      <c r="H224" s="151" t="s">
        <v>187</v>
      </c>
      <c r="I224" s="151" t="s">
        <v>187</v>
      </c>
      <c r="J224" s="151" t="s">
        <v>187</v>
      </c>
      <c r="K224" s="151" t="s">
        <v>187</v>
      </c>
      <c r="L224" s="87" t="s">
        <v>187</v>
      </c>
      <c r="M224" s="92"/>
      <c r="O224" s="40">
        <v>8</v>
      </c>
      <c r="R224" s="40">
        <v>8</v>
      </c>
      <c r="S224" s="40" t="s">
        <v>187</v>
      </c>
      <c r="T224" s="40" t="s">
        <v>187</v>
      </c>
      <c r="U224" s="40" t="s">
        <v>187</v>
      </c>
      <c r="V224" s="40" t="s">
        <v>187</v>
      </c>
      <c r="W224" s="40" t="s">
        <v>187</v>
      </c>
      <c r="X224" s="40" t="s">
        <v>187</v>
      </c>
      <c r="Y224" s="40" t="s">
        <v>187</v>
      </c>
      <c r="Z224" s="40" t="s">
        <v>187</v>
      </c>
    </row>
    <row r="225" spans="1:26" ht="13.5" thickBot="1" x14ac:dyDescent="0.25">
      <c r="A225" s="63" t="s">
        <v>190</v>
      </c>
      <c r="M225" s="92"/>
      <c r="O225" s="40" t="s">
        <v>190</v>
      </c>
    </row>
    <row r="226" spans="1:26" ht="13.5" customHeight="1" thickBot="1" x14ac:dyDescent="0.25">
      <c r="A226" s="196" t="s">
        <v>201</v>
      </c>
      <c r="B226" s="197"/>
      <c r="C226" s="197"/>
      <c r="D226" s="197"/>
      <c r="E226" s="197"/>
      <c r="F226" s="197"/>
      <c r="G226" s="197"/>
      <c r="H226" s="197"/>
      <c r="I226" s="197"/>
      <c r="J226" s="197"/>
      <c r="K226" s="197"/>
      <c r="L226" s="198"/>
      <c r="M226" s="92"/>
      <c r="O226" s="40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142</v>
      </c>
      <c r="C228" s="71" t="s">
        <v>143</v>
      </c>
      <c r="D228" s="72">
        <v>1</v>
      </c>
      <c r="E228" s="146">
        <v>148</v>
      </c>
      <c r="F228" s="146">
        <v>148</v>
      </c>
      <c r="G228" s="146">
        <v>148</v>
      </c>
      <c r="H228" s="146">
        <v>148</v>
      </c>
      <c r="I228" s="146">
        <v>148</v>
      </c>
      <c r="J228" s="146">
        <v>148</v>
      </c>
      <c r="K228" s="146">
        <v>148</v>
      </c>
      <c r="L228" s="75" t="s">
        <v>187</v>
      </c>
      <c r="M228" s="92"/>
      <c r="O228" s="40">
        <v>1</v>
      </c>
      <c r="P228" s="40" t="s">
        <v>142</v>
      </c>
      <c r="Q228" s="40" t="s">
        <v>143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187</v>
      </c>
    </row>
    <row r="229" spans="1:26" x14ac:dyDescent="0.2">
      <c r="A229" s="69">
        <v>2</v>
      </c>
      <c r="B229" s="70" t="s">
        <v>144</v>
      </c>
      <c r="C229" s="71" t="s">
        <v>145</v>
      </c>
      <c r="D229" s="72">
        <v>2</v>
      </c>
      <c r="E229" s="74" t="s">
        <v>187</v>
      </c>
      <c r="F229" s="146">
        <v>148</v>
      </c>
      <c r="G229" s="146">
        <v>148</v>
      </c>
      <c r="H229" s="146">
        <v>148</v>
      </c>
      <c r="I229" s="146">
        <v>148</v>
      </c>
      <c r="J229" s="146">
        <v>148</v>
      </c>
      <c r="K229" s="146">
        <v>148</v>
      </c>
      <c r="L229" s="75" t="s">
        <v>187</v>
      </c>
      <c r="M229" s="92"/>
      <c r="O229" s="40">
        <v>2</v>
      </c>
      <c r="P229" s="40" t="s">
        <v>144</v>
      </c>
      <c r="Q229" s="40" t="s">
        <v>145</v>
      </c>
      <c r="R229" s="40">
        <v>2</v>
      </c>
      <c r="S229" s="40" t="s">
        <v>187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187</v>
      </c>
    </row>
    <row r="230" spans="1:26" x14ac:dyDescent="0.2">
      <c r="A230" s="69">
        <v>3</v>
      </c>
      <c r="B230" s="77" t="s">
        <v>146</v>
      </c>
      <c r="C230" s="78" t="s">
        <v>147</v>
      </c>
      <c r="D230" s="79">
        <v>3</v>
      </c>
      <c r="E230" s="74" t="s">
        <v>187</v>
      </c>
      <c r="F230" s="74" t="s">
        <v>187</v>
      </c>
      <c r="G230" s="146">
        <v>148</v>
      </c>
      <c r="H230" s="146">
        <v>148</v>
      </c>
      <c r="I230" s="146">
        <v>148</v>
      </c>
      <c r="J230" s="146">
        <v>148</v>
      </c>
      <c r="K230" s="146">
        <v>148</v>
      </c>
      <c r="L230" s="75" t="s">
        <v>187</v>
      </c>
      <c r="M230" s="92"/>
      <c r="O230" s="40">
        <v>3</v>
      </c>
      <c r="P230" s="40" t="s">
        <v>146</v>
      </c>
      <c r="Q230" s="40" t="s">
        <v>147</v>
      </c>
      <c r="R230" s="40">
        <v>3</v>
      </c>
      <c r="S230" s="40" t="s">
        <v>187</v>
      </c>
      <c r="T230" s="40" t="s">
        <v>187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187</v>
      </c>
    </row>
    <row r="231" spans="1:26" x14ac:dyDescent="0.2">
      <c r="A231" s="69">
        <v>4</v>
      </c>
      <c r="B231" s="77" t="s">
        <v>148</v>
      </c>
      <c r="C231" s="78" t="s">
        <v>149</v>
      </c>
      <c r="D231" s="79">
        <v>4</v>
      </c>
      <c r="E231" s="74" t="s">
        <v>187</v>
      </c>
      <c r="F231" s="74" t="s">
        <v>187</v>
      </c>
      <c r="G231" s="74" t="s">
        <v>187</v>
      </c>
      <c r="H231" s="146">
        <v>148</v>
      </c>
      <c r="I231" s="146">
        <v>148</v>
      </c>
      <c r="J231" s="146">
        <v>148</v>
      </c>
      <c r="K231" s="146">
        <v>148</v>
      </c>
      <c r="L231" s="75" t="s">
        <v>187</v>
      </c>
      <c r="M231" s="92"/>
      <c r="O231" s="40">
        <v>4</v>
      </c>
      <c r="P231" s="40" t="s">
        <v>148</v>
      </c>
      <c r="Q231" s="40" t="s">
        <v>149</v>
      </c>
      <c r="R231" s="40">
        <v>4</v>
      </c>
      <c r="S231" s="40" t="s">
        <v>187</v>
      </c>
      <c r="T231" s="40" t="s">
        <v>187</v>
      </c>
      <c r="U231" s="40" t="s">
        <v>187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187</v>
      </c>
    </row>
    <row r="232" spans="1:26" x14ac:dyDescent="0.2">
      <c r="A232" s="69">
        <v>5</v>
      </c>
      <c r="B232" s="77" t="s">
        <v>150</v>
      </c>
      <c r="C232" s="78" t="s">
        <v>151</v>
      </c>
      <c r="D232" s="79">
        <v>5</v>
      </c>
      <c r="E232" s="74" t="s">
        <v>187</v>
      </c>
      <c r="F232" s="74" t="s">
        <v>187</v>
      </c>
      <c r="G232" s="74" t="s">
        <v>187</v>
      </c>
      <c r="H232" s="74" t="s">
        <v>187</v>
      </c>
      <c r="I232" s="146">
        <v>148</v>
      </c>
      <c r="J232" s="146">
        <v>148</v>
      </c>
      <c r="K232" s="146">
        <v>148</v>
      </c>
      <c r="L232" s="75" t="s">
        <v>187</v>
      </c>
      <c r="M232" s="92"/>
      <c r="O232" s="40">
        <v>5</v>
      </c>
      <c r="P232" s="40" t="s">
        <v>150</v>
      </c>
      <c r="Q232" s="40" t="s">
        <v>151</v>
      </c>
      <c r="R232" s="40">
        <v>5</v>
      </c>
      <c r="S232" s="40" t="s">
        <v>187</v>
      </c>
      <c r="T232" s="40" t="s">
        <v>187</v>
      </c>
      <c r="U232" s="40" t="s">
        <v>187</v>
      </c>
      <c r="V232" s="40" t="s">
        <v>187</v>
      </c>
      <c r="W232" s="40">
        <v>148</v>
      </c>
      <c r="X232" s="40">
        <v>148</v>
      </c>
      <c r="Y232" s="40">
        <v>148</v>
      </c>
      <c r="Z232" s="40" t="s">
        <v>187</v>
      </c>
    </row>
    <row r="233" spans="1:26" x14ac:dyDescent="0.2">
      <c r="A233" s="59">
        <v>6</v>
      </c>
      <c r="B233" s="82" t="s">
        <v>152</v>
      </c>
      <c r="C233" s="42" t="s">
        <v>153</v>
      </c>
      <c r="D233" s="79">
        <v>6</v>
      </c>
      <c r="E233" s="74" t="s">
        <v>187</v>
      </c>
      <c r="F233" s="74" t="s">
        <v>187</v>
      </c>
      <c r="G233" s="74" t="s">
        <v>187</v>
      </c>
      <c r="H233" s="74" t="s">
        <v>187</v>
      </c>
      <c r="I233" s="74" t="s">
        <v>187</v>
      </c>
      <c r="J233" s="146">
        <v>148</v>
      </c>
      <c r="K233" s="146">
        <v>148</v>
      </c>
      <c r="L233" s="75" t="s">
        <v>187</v>
      </c>
      <c r="M233" s="92"/>
      <c r="O233" s="40">
        <v>6</v>
      </c>
      <c r="P233" s="40" t="s">
        <v>152</v>
      </c>
      <c r="Q233" s="40" t="s">
        <v>153</v>
      </c>
      <c r="R233" s="40">
        <v>6</v>
      </c>
      <c r="S233" s="40" t="s">
        <v>187</v>
      </c>
      <c r="T233" s="40" t="s">
        <v>187</v>
      </c>
      <c r="U233" s="40" t="s">
        <v>187</v>
      </c>
      <c r="V233" s="40" t="s">
        <v>187</v>
      </c>
      <c r="W233" s="40" t="s">
        <v>187</v>
      </c>
      <c r="X233" s="40">
        <v>148</v>
      </c>
      <c r="Y233" s="40">
        <v>148</v>
      </c>
      <c r="Z233" s="40" t="s">
        <v>187</v>
      </c>
    </row>
    <row r="234" spans="1:26" x14ac:dyDescent="0.2">
      <c r="A234" s="59">
        <v>7</v>
      </c>
      <c r="B234" s="82" t="s">
        <v>154</v>
      </c>
      <c r="C234" s="42" t="s">
        <v>155</v>
      </c>
      <c r="D234" s="79">
        <v>7</v>
      </c>
      <c r="E234" s="74" t="s">
        <v>187</v>
      </c>
      <c r="F234" s="74" t="s">
        <v>187</v>
      </c>
      <c r="G234" s="74" t="s">
        <v>187</v>
      </c>
      <c r="H234" s="74" t="s">
        <v>187</v>
      </c>
      <c r="I234" s="74" t="s">
        <v>187</v>
      </c>
      <c r="J234" s="74" t="s">
        <v>187</v>
      </c>
      <c r="K234" s="146">
        <v>148</v>
      </c>
      <c r="L234" s="75" t="s">
        <v>187</v>
      </c>
      <c r="M234" s="92"/>
      <c r="O234" s="40">
        <v>7</v>
      </c>
      <c r="P234" s="40" t="s">
        <v>154</v>
      </c>
      <c r="Q234" s="40" t="s">
        <v>155</v>
      </c>
      <c r="R234" s="40">
        <v>7</v>
      </c>
      <c r="S234" s="40" t="s">
        <v>187</v>
      </c>
      <c r="T234" s="40" t="s">
        <v>187</v>
      </c>
      <c r="U234" s="40" t="s">
        <v>187</v>
      </c>
      <c r="V234" s="40" t="s">
        <v>187</v>
      </c>
      <c r="W234" s="40" t="s">
        <v>187</v>
      </c>
      <c r="X234" s="40" t="s">
        <v>187</v>
      </c>
      <c r="Y234" s="40">
        <v>148</v>
      </c>
      <c r="Z234" s="40" t="s">
        <v>187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51" t="s">
        <v>187</v>
      </c>
      <c r="F235" s="151" t="s">
        <v>187</v>
      </c>
      <c r="G235" s="151" t="s">
        <v>187</v>
      </c>
      <c r="H235" s="151" t="s">
        <v>187</v>
      </c>
      <c r="I235" s="151" t="s">
        <v>187</v>
      </c>
      <c r="J235" s="151" t="s">
        <v>187</v>
      </c>
      <c r="K235" s="151" t="s">
        <v>187</v>
      </c>
      <c r="L235" s="87" t="s">
        <v>187</v>
      </c>
      <c r="M235" s="92"/>
      <c r="O235" s="40">
        <v>8</v>
      </c>
      <c r="R235" s="40">
        <v>8</v>
      </c>
      <c r="S235" s="40" t="s">
        <v>187</v>
      </c>
      <c r="T235" s="40" t="s">
        <v>187</v>
      </c>
      <c r="U235" s="40" t="s">
        <v>187</v>
      </c>
      <c r="V235" s="40" t="s">
        <v>187</v>
      </c>
      <c r="W235" s="40" t="s">
        <v>187</v>
      </c>
      <c r="X235" s="40" t="s">
        <v>187</v>
      </c>
      <c r="Y235" s="40" t="s">
        <v>187</v>
      </c>
      <c r="Z235" s="40" t="s">
        <v>187</v>
      </c>
    </row>
    <row r="236" spans="1:26" ht="13.5" thickBot="1" x14ac:dyDescent="0.25">
      <c r="A236" s="63" t="s">
        <v>157</v>
      </c>
      <c r="M236" s="92"/>
      <c r="O236" s="40" t="s">
        <v>157</v>
      </c>
    </row>
    <row r="237" spans="1:26" ht="12.95" customHeight="1" thickBot="1" x14ac:dyDescent="0.25">
      <c r="A237" s="196" t="s">
        <v>173</v>
      </c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8"/>
      <c r="M237" s="92"/>
      <c r="O237" s="40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142</v>
      </c>
      <c r="C239" s="71" t="s">
        <v>143</v>
      </c>
      <c r="D239" s="72">
        <v>1</v>
      </c>
      <c r="E239" s="146">
        <v>46</v>
      </c>
      <c r="F239" s="146">
        <v>68</v>
      </c>
      <c r="G239" s="146">
        <v>68</v>
      </c>
      <c r="H239" s="146">
        <v>52</v>
      </c>
      <c r="I239" s="146">
        <v>54</v>
      </c>
      <c r="J239" s="146">
        <v>51</v>
      </c>
      <c r="K239" s="146">
        <v>54</v>
      </c>
      <c r="L239" s="75" t="s">
        <v>187</v>
      </c>
      <c r="M239" s="133"/>
      <c r="O239" s="40">
        <v>1</v>
      </c>
      <c r="P239" s="40" t="s">
        <v>142</v>
      </c>
      <c r="Q239" s="40" t="s">
        <v>143</v>
      </c>
      <c r="R239" s="40">
        <v>1</v>
      </c>
      <c r="S239" s="40">
        <v>46</v>
      </c>
      <c r="T239" s="40">
        <v>68</v>
      </c>
      <c r="U239" s="40">
        <v>68</v>
      </c>
      <c r="V239" s="40">
        <v>52</v>
      </c>
      <c r="W239" s="40">
        <v>54</v>
      </c>
      <c r="X239" s="40">
        <v>51</v>
      </c>
      <c r="Y239" s="40">
        <v>54</v>
      </c>
      <c r="Z239" s="40" t="s">
        <v>187</v>
      </c>
    </row>
    <row r="240" spans="1:26" x14ac:dyDescent="0.2">
      <c r="A240" s="69">
        <v>2</v>
      </c>
      <c r="B240" s="70" t="s">
        <v>144</v>
      </c>
      <c r="C240" s="71" t="s">
        <v>145</v>
      </c>
      <c r="D240" s="72">
        <v>2</v>
      </c>
      <c r="E240" s="74" t="s">
        <v>187</v>
      </c>
      <c r="F240" s="146">
        <v>47</v>
      </c>
      <c r="G240" s="146">
        <v>50</v>
      </c>
      <c r="H240" s="146">
        <v>51</v>
      </c>
      <c r="I240" s="146">
        <v>52</v>
      </c>
      <c r="J240" s="146">
        <v>49</v>
      </c>
      <c r="K240" s="146">
        <v>53</v>
      </c>
      <c r="L240" s="75" t="s">
        <v>187</v>
      </c>
      <c r="M240" s="92"/>
      <c r="O240" s="40">
        <v>2</v>
      </c>
      <c r="P240" s="40" t="s">
        <v>144</v>
      </c>
      <c r="Q240" s="40" t="s">
        <v>145</v>
      </c>
      <c r="R240" s="40">
        <v>2</v>
      </c>
      <c r="S240" s="40" t="s">
        <v>187</v>
      </c>
      <c r="T240" s="40">
        <v>47</v>
      </c>
      <c r="U240" s="40">
        <v>50</v>
      </c>
      <c r="V240" s="40">
        <v>51</v>
      </c>
      <c r="W240" s="40">
        <v>52</v>
      </c>
      <c r="X240" s="40">
        <v>49</v>
      </c>
      <c r="Y240" s="40">
        <v>53</v>
      </c>
      <c r="Z240" s="40" t="s">
        <v>187</v>
      </c>
    </row>
    <row r="241" spans="1:26" x14ac:dyDescent="0.2">
      <c r="A241" s="69">
        <v>3</v>
      </c>
      <c r="B241" s="77" t="s">
        <v>146</v>
      </c>
      <c r="C241" s="78" t="s">
        <v>147</v>
      </c>
      <c r="D241" s="79">
        <v>3</v>
      </c>
      <c r="E241" s="74" t="s">
        <v>187</v>
      </c>
      <c r="F241" s="74" t="s">
        <v>187</v>
      </c>
      <c r="G241" s="146">
        <v>17</v>
      </c>
      <c r="H241" s="146">
        <v>44</v>
      </c>
      <c r="I241" s="146">
        <v>51</v>
      </c>
      <c r="J241" s="146">
        <v>48</v>
      </c>
      <c r="K241" s="146">
        <v>50</v>
      </c>
      <c r="L241" s="75" t="s">
        <v>187</v>
      </c>
      <c r="M241" s="92"/>
      <c r="O241" s="40">
        <v>3</v>
      </c>
      <c r="P241" s="40" t="s">
        <v>146</v>
      </c>
      <c r="Q241" s="40" t="s">
        <v>147</v>
      </c>
      <c r="R241" s="40">
        <v>3</v>
      </c>
      <c r="S241" s="40" t="s">
        <v>187</v>
      </c>
      <c r="T241" s="40" t="s">
        <v>187</v>
      </c>
      <c r="U241" s="40">
        <v>17</v>
      </c>
      <c r="V241" s="40">
        <v>44</v>
      </c>
      <c r="W241" s="40">
        <v>51</v>
      </c>
      <c r="X241" s="40">
        <v>48</v>
      </c>
      <c r="Y241" s="40">
        <v>50</v>
      </c>
      <c r="Z241" s="40" t="s">
        <v>187</v>
      </c>
    </row>
    <row r="242" spans="1:26" x14ac:dyDescent="0.2">
      <c r="A242" s="69">
        <v>4</v>
      </c>
      <c r="B242" s="77" t="s">
        <v>148</v>
      </c>
      <c r="C242" s="78" t="s">
        <v>149</v>
      </c>
      <c r="D242" s="79">
        <v>4</v>
      </c>
      <c r="E242" s="74" t="s">
        <v>187</v>
      </c>
      <c r="F242" s="74" t="s">
        <v>187</v>
      </c>
      <c r="G242" s="74" t="s">
        <v>187</v>
      </c>
      <c r="H242" s="146">
        <v>29</v>
      </c>
      <c r="I242" s="146">
        <v>42</v>
      </c>
      <c r="J242" s="146">
        <v>40</v>
      </c>
      <c r="K242" s="146">
        <v>38</v>
      </c>
      <c r="L242" s="75" t="s">
        <v>187</v>
      </c>
      <c r="M242" s="92"/>
      <c r="O242" s="40">
        <v>4</v>
      </c>
      <c r="P242" s="40" t="s">
        <v>148</v>
      </c>
      <c r="Q242" s="40" t="s">
        <v>149</v>
      </c>
      <c r="R242" s="40">
        <v>4</v>
      </c>
      <c r="S242" s="40" t="s">
        <v>187</v>
      </c>
      <c r="T242" s="40" t="s">
        <v>187</v>
      </c>
      <c r="U242" s="40" t="s">
        <v>187</v>
      </c>
      <c r="V242" s="40">
        <v>29</v>
      </c>
      <c r="W242" s="40">
        <v>42</v>
      </c>
      <c r="X242" s="40">
        <v>40</v>
      </c>
      <c r="Y242" s="40">
        <v>38</v>
      </c>
      <c r="Z242" s="40" t="s">
        <v>187</v>
      </c>
    </row>
    <row r="243" spans="1:26" x14ac:dyDescent="0.2">
      <c r="A243" s="69">
        <v>5</v>
      </c>
      <c r="B243" s="77" t="s">
        <v>150</v>
      </c>
      <c r="C243" s="78" t="s">
        <v>151</v>
      </c>
      <c r="D243" s="79">
        <v>5</v>
      </c>
      <c r="E243" s="74" t="s">
        <v>187</v>
      </c>
      <c r="F243" s="74" t="s">
        <v>187</v>
      </c>
      <c r="G243" s="74" t="s">
        <v>187</v>
      </c>
      <c r="H243" s="74" t="s">
        <v>187</v>
      </c>
      <c r="I243" s="146">
        <v>12</v>
      </c>
      <c r="J243" s="146">
        <v>39</v>
      </c>
      <c r="K243" s="146">
        <v>41</v>
      </c>
      <c r="L243" s="75" t="s">
        <v>187</v>
      </c>
      <c r="M243" s="92"/>
      <c r="O243" s="40">
        <v>5</v>
      </c>
      <c r="P243" s="40" t="s">
        <v>150</v>
      </c>
      <c r="Q243" s="40" t="s">
        <v>151</v>
      </c>
      <c r="R243" s="40">
        <v>5</v>
      </c>
      <c r="S243" s="40" t="s">
        <v>187</v>
      </c>
      <c r="T243" s="40" t="s">
        <v>187</v>
      </c>
      <c r="U243" s="40" t="s">
        <v>187</v>
      </c>
      <c r="V243" s="40" t="s">
        <v>187</v>
      </c>
      <c r="W243" s="40">
        <v>12</v>
      </c>
      <c r="X243" s="40">
        <v>39</v>
      </c>
      <c r="Y243" s="40">
        <v>41</v>
      </c>
      <c r="Z243" s="40" t="s">
        <v>187</v>
      </c>
    </row>
    <row r="244" spans="1:26" x14ac:dyDescent="0.2">
      <c r="A244" s="59">
        <v>6</v>
      </c>
      <c r="B244" s="82" t="s">
        <v>152</v>
      </c>
      <c r="C244" s="42" t="s">
        <v>153</v>
      </c>
      <c r="D244" s="79">
        <v>6</v>
      </c>
      <c r="E244" s="74" t="s">
        <v>187</v>
      </c>
      <c r="F244" s="74" t="s">
        <v>187</v>
      </c>
      <c r="G244" s="74" t="s">
        <v>187</v>
      </c>
      <c r="H244" s="74" t="s">
        <v>187</v>
      </c>
      <c r="I244" s="74" t="s">
        <v>187</v>
      </c>
      <c r="J244" s="146">
        <v>22</v>
      </c>
      <c r="K244" s="146">
        <v>26</v>
      </c>
      <c r="L244" s="75" t="s">
        <v>187</v>
      </c>
      <c r="M244" s="92"/>
      <c r="O244" s="40">
        <v>6</v>
      </c>
      <c r="P244" s="40" t="s">
        <v>152</v>
      </c>
      <c r="Q244" s="40" t="s">
        <v>153</v>
      </c>
      <c r="R244" s="40">
        <v>6</v>
      </c>
      <c r="S244" s="40" t="s">
        <v>187</v>
      </c>
      <c r="T244" s="40" t="s">
        <v>187</v>
      </c>
      <c r="U244" s="40" t="s">
        <v>187</v>
      </c>
      <c r="V244" s="40" t="s">
        <v>187</v>
      </c>
      <c r="W244" s="40" t="s">
        <v>187</v>
      </c>
      <c r="X244" s="40">
        <v>22</v>
      </c>
      <c r="Y244" s="40">
        <v>26</v>
      </c>
      <c r="Z244" s="40" t="s">
        <v>187</v>
      </c>
    </row>
    <row r="245" spans="1:26" x14ac:dyDescent="0.2">
      <c r="A245" s="59">
        <v>7</v>
      </c>
      <c r="B245" s="82" t="s">
        <v>154</v>
      </c>
      <c r="C245" s="42" t="s">
        <v>155</v>
      </c>
      <c r="D245" s="79">
        <v>7</v>
      </c>
      <c r="E245" s="74" t="s">
        <v>187</v>
      </c>
      <c r="F245" s="74" t="s">
        <v>187</v>
      </c>
      <c r="G245" s="74" t="s">
        <v>187</v>
      </c>
      <c r="H245" s="74" t="s">
        <v>187</v>
      </c>
      <c r="I245" s="74" t="s">
        <v>187</v>
      </c>
      <c r="J245" s="74" t="s">
        <v>187</v>
      </c>
      <c r="K245" s="146">
        <v>18</v>
      </c>
      <c r="L245" s="75" t="s">
        <v>187</v>
      </c>
      <c r="M245" s="92"/>
      <c r="O245" s="40">
        <v>7</v>
      </c>
      <c r="P245" s="40" t="s">
        <v>154</v>
      </c>
      <c r="Q245" s="40" t="s">
        <v>155</v>
      </c>
      <c r="R245" s="40">
        <v>7</v>
      </c>
      <c r="S245" s="40" t="s">
        <v>187</v>
      </c>
      <c r="T245" s="40" t="s">
        <v>187</v>
      </c>
      <c r="U245" s="40" t="s">
        <v>187</v>
      </c>
      <c r="V245" s="40" t="s">
        <v>187</v>
      </c>
      <c r="W245" s="40" t="s">
        <v>187</v>
      </c>
      <c r="X245" s="40" t="s">
        <v>187</v>
      </c>
      <c r="Y245" s="40">
        <v>18</v>
      </c>
      <c r="Z245" s="40" t="s">
        <v>187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51" t="s">
        <v>187</v>
      </c>
      <c r="F246" s="151" t="s">
        <v>187</v>
      </c>
      <c r="G246" s="151" t="s">
        <v>187</v>
      </c>
      <c r="H246" s="151" t="s">
        <v>187</v>
      </c>
      <c r="I246" s="151" t="s">
        <v>187</v>
      </c>
      <c r="J246" s="151" t="s">
        <v>187</v>
      </c>
      <c r="K246" s="151" t="s">
        <v>187</v>
      </c>
      <c r="L246" s="87" t="s">
        <v>187</v>
      </c>
      <c r="M246" s="92"/>
      <c r="O246" s="40">
        <v>8</v>
      </c>
      <c r="R246" s="40">
        <v>8</v>
      </c>
      <c r="S246" s="40" t="s">
        <v>187</v>
      </c>
      <c r="T246" s="40" t="s">
        <v>187</v>
      </c>
      <c r="U246" s="40" t="s">
        <v>187</v>
      </c>
      <c r="V246" s="40" t="s">
        <v>187</v>
      </c>
      <c r="W246" s="40" t="s">
        <v>187</v>
      </c>
      <c r="X246" s="40" t="s">
        <v>187</v>
      </c>
      <c r="Y246" s="40" t="s">
        <v>187</v>
      </c>
      <c r="Z246" s="40" t="s">
        <v>187</v>
      </c>
    </row>
    <row r="247" spans="1:26" ht="13.5" thickBot="1" x14ac:dyDescent="0.25">
      <c r="A247" s="63" t="s">
        <v>191</v>
      </c>
      <c r="M247" s="92"/>
      <c r="O247" s="40" t="s">
        <v>191</v>
      </c>
    </row>
    <row r="248" spans="1:26" ht="13.5" customHeight="1" thickBot="1" x14ac:dyDescent="0.25">
      <c r="A248" s="196" t="s">
        <v>203</v>
      </c>
      <c r="B248" s="197"/>
      <c r="C248" s="197"/>
      <c r="D248" s="197"/>
      <c r="E248" s="197"/>
      <c r="F248" s="197"/>
      <c r="G248" s="197"/>
      <c r="H248" s="197"/>
      <c r="I248" s="197"/>
      <c r="J248" s="197"/>
      <c r="K248" s="197"/>
      <c r="L248" s="198"/>
      <c r="M248" s="92"/>
      <c r="O248" s="40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142</v>
      </c>
      <c r="C250" s="71" t="s">
        <v>143</v>
      </c>
      <c r="D250" s="72">
        <v>1</v>
      </c>
      <c r="E250" s="146">
        <v>61</v>
      </c>
      <c r="F250" s="146">
        <v>74</v>
      </c>
      <c r="G250" s="146">
        <v>86</v>
      </c>
      <c r="H250" s="146">
        <v>90</v>
      </c>
      <c r="I250" s="146">
        <v>114</v>
      </c>
      <c r="J250" s="146">
        <v>114</v>
      </c>
      <c r="K250" s="146">
        <v>114</v>
      </c>
      <c r="L250" s="75" t="s">
        <v>187</v>
      </c>
      <c r="M250" s="92"/>
      <c r="O250" s="40">
        <v>1</v>
      </c>
      <c r="P250" s="40" t="s">
        <v>142</v>
      </c>
      <c r="Q250" s="40" t="s">
        <v>143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187</v>
      </c>
    </row>
    <row r="251" spans="1:26" x14ac:dyDescent="0.2">
      <c r="A251" s="69">
        <v>2</v>
      </c>
      <c r="B251" s="70" t="s">
        <v>144</v>
      </c>
      <c r="C251" s="71" t="s">
        <v>145</v>
      </c>
      <c r="D251" s="72">
        <v>2</v>
      </c>
      <c r="E251" s="74" t="s">
        <v>187</v>
      </c>
      <c r="F251" s="146">
        <v>43</v>
      </c>
      <c r="G251" s="146">
        <v>100</v>
      </c>
      <c r="H251" s="146">
        <v>104</v>
      </c>
      <c r="I251" s="146">
        <v>136</v>
      </c>
      <c r="J251" s="146">
        <v>140</v>
      </c>
      <c r="K251" s="146">
        <v>140</v>
      </c>
      <c r="L251" s="75" t="s">
        <v>187</v>
      </c>
      <c r="M251" s="92"/>
      <c r="O251" s="40">
        <v>2</v>
      </c>
      <c r="P251" s="40" t="s">
        <v>144</v>
      </c>
      <c r="Q251" s="40" t="s">
        <v>145</v>
      </c>
      <c r="R251" s="40">
        <v>2</v>
      </c>
      <c r="S251" s="40" t="s">
        <v>187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187</v>
      </c>
    </row>
    <row r="252" spans="1:26" x14ac:dyDescent="0.2">
      <c r="A252" s="69">
        <v>3</v>
      </c>
      <c r="B252" s="77" t="s">
        <v>146</v>
      </c>
      <c r="C252" s="78" t="s">
        <v>147</v>
      </c>
      <c r="D252" s="79">
        <v>3</v>
      </c>
      <c r="E252" s="74" t="s">
        <v>187</v>
      </c>
      <c r="F252" s="74" t="s">
        <v>187</v>
      </c>
      <c r="G252" s="146">
        <v>56</v>
      </c>
      <c r="H252" s="146">
        <v>56</v>
      </c>
      <c r="I252" s="146">
        <v>78</v>
      </c>
      <c r="J252" s="146">
        <v>87</v>
      </c>
      <c r="K252" s="146">
        <v>93</v>
      </c>
      <c r="L252" s="75" t="s">
        <v>187</v>
      </c>
      <c r="M252" s="92"/>
      <c r="O252" s="40">
        <v>3</v>
      </c>
      <c r="P252" s="40" t="s">
        <v>146</v>
      </c>
      <c r="Q252" s="40" t="s">
        <v>147</v>
      </c>
      <c r="R252" s="40">
        <v>3</v>
      </c>
      <c r="S252" s="40" t="s">
        <v>187</v>
      </c>
      <c r="T252" s="40" t="s">
        <v>187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187</v>
      </c>
    </row>
    <row r="253" spans="1:26" x14ac:dyDescent="0.2">
      <c r="A253" s="69">
        <v>4</v>
      </c>
      <c r="B253" s="77" t="s">
        <v>148</v>
      </c>
      <c r="C253" s="78" t="s">
        <v>149</v>
      </c>
      <c r="D253" s="79">
        <v>4</v>
      </c>
      <c r="E253" s="74" t="s">
        <v>187</v>
      </c>
      <c r="F253" s="74" t="s">
        <v>187</v>
      </c>
      <c r="G253" s="74" t="s">
        <v>187</v>
      </c>
      <c r="H253" s="146">
        <v>15</v>
      </c>
      <c r="I253" s="146">
        <v>50</v>
      </c>
      <c r="J253" s="146">
        <v>50</v>
      </c>
      <c r="K253" s="146">
        <v>85</v>
      </c>
      <c r="L253" s="75" t="s">
        <v>187</v>
      </c>
      <c r="M253" s="92"/>
      <c r="O253" s="40">
        <v>4</v>
      </c>
      <c r="P253" s="40" t="s">
        <v>148</v>
      </c>
      <c r="Q253" s="40" t="s">
        <v>149</v>
      </c>
      <c r="R253" s="40">
        <v>4</v>
      </c>
      <c r="S253" s="40" t="s">
        <v>187</v>
      </c>
      <c r="T253" s="40" t="s">
        <v>187</v>
      </c>
      <c r="U253" s="40" t="s">
        <v>187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187</v>
      </c>
    </row>
    <row r="254" spans="1:26" x14ac:dyDescent="0.2">
      <c r="A254" s="69">
        <v>5</v>
      </c>
      <c r="B254" s="77" t="s">
        <v>150</v>
      </c>
      <c r="C254" s="78" t="s">
        <v>151</v>
      </c>
      <c r="D254" s="79">
        <v>5</v>
      </c>
      <c r="E254" s="74" t="s">
        <v>187</v>
      </c>
      <c r="F254" s="74" t="s">
        <v>187</v>
      </c>
      <c r="G254" s="74" t="s">
        <v>187</v>
      </c>
      <c r="H254" s="74" t="s">
        <v>187</v>
      </c>
      <c r="I254" s="146">
        <v>25</v>
      </c>
      <c r="J254" s="146">
        <v>29</v>
      </c>
      <c r="K254" s="146">
        <v>95</v>
      </c>
      <c r="L254" s="75" t="s">
        <v>187</v>
      </c>
      <c r="M254" s="92"/>
      <c r="O254" s="40">
        <v>5</v>
      </c>
      <c r="P254" s="40" t="s">
        <v>150</v>
      </c>
      <c r="Q254" s="40" t="s">
        <v>151</v>
      </c>
      <c r="R254" s="40">
        <v>5</v>
      </c>
      <c r="S254" s="40" t="s">
        <v>187</v>
      </c>
      <c r="T254" s="40" t="s">
        <v>187</v>
      </c>
      <c r="U254" s="40" t="s">
        <v>187</v>
      </c>
      <c r="V254" s="40" t="s">
        <v>187</v>
      </c>
      <c r="W254" s="40">
        <v>25</v>
      </c>
      <c r="X254" s="40">
        <v>29</v>
      </c>
      <c r="Y254" s="40">
        <v>95</v>
      </c>
      <c r="Z254" s="40" t="s">
        <v>187</v>
      </c>
    </row>
    <row r="255" spans="1:26" x14ac:dyDescent="0.2">
      <c r="A255" s="59">
        <v>6</v>
      </c>
      <c r="B255" s="82" t="s">
        <v>152</v>
      </c>
      <c r="C255" s="42" t="s">
        <v>153</v>
      </c>
      <c r="D255" s="79">
        <v>6</v>
      </c>
      <c r="E255" s="74" t="s">
        <v>187</v>
      </c>
      <c r="F255" s="74" t="s">
        <v>187</v>
      </c>
      <c r="G255" s="74" t="s">
        <v>187</v>
      </c>
      <c r="H255" s="74" t="s">
        <v>187</v>
      </c>
      <c r="I255" s="74" t="s">
        <v>187</v>
      </c>
      <c r="J255" s="146">
        <v>12</v>
      </c>
      <c r="K255" s="146">
        <v>18</v>
      </c>
      <c r="L255" s="75" t="s">
        <v>187</v>
      </c>
      <c r="M255" s="92"/>
      <c r="O255" s="40">
        <v>6</v>
      </c>
      <c r="P255" s="40" t="s">
        <v>152</v>
      </c>
      <c r="Q255" s="40" t="s">
        <v>153</v>
      </c>
      <c r="R255" s="40">
        <v>6</v>
      </c>
      <c r="S255" s="40" t="s">
        <v>187</v>
      </c>
      <c r="T255" s="40" t="s">
        <v>187</v>
      </c>
      <c r="U255" s="40" t="s">
        <v>187</v>
      </c>
      <c r="V255" s="40" t="s">
        <v>187</v>
      </c>
      <c r="W255" s="40" t="s">
        <v>187</v>
      </c>
      <c r="X255" s="40">
        <v>12</v>
      </c>
      <c r="Y255" s="40">
        <v>18</v>
      </c>
      <c r="Z255" s="40" t="s">
        <v>187</v>
      </c>
    </row>
    <row r="256" spans="1:26" x14ac:dyDescent="0.2">
      <c r="A256" s="59">
        <v>7</v>
      </c>
      <c r="B256" s="82" t="s">
        <v>154</v>
      </c>
      <c r="C256" s="42" t="s">
        <v>155</v>
      </c>
      <c r="D256" s="79">
        <v>7</v>
      </c>
      <c r="E256" s="74" t="s">
        <v>187</v>
      </c>
      <c r="F256" s="74" t="s">
        <v>187</v>
      </c>
      <c r="G256" s="74" t="s">
        <v>187</v>
      </c>
      <c r="H256" s="74" t="s">
        <v>187</v>
      </c>
      <c r="I256" s="74" t="s">
        <v>187</v>
      </c>
      <c r="J256" s="74" t="s">
        <v>187</v>
      </c>
      <c r="K256" s="146">
        <v>14</v>
      </c>
      <c r="L256" s="75" t="s">
        <v>187</v>
      </c>
      <c r="M256" s="92"/>
      <c r="O256" s="40">
        <v>7</v>
      </c>
      <c r="P256" s="40" t="s">
        <v>154</v>
      </c>
      <c r="Q256" s="40" t="s">
        <v>155</v>
      </c>
      <c r="R256" s="40">
        <v>7</v>
      </c>
      <c r="S256" s="40" t="s">
        <v>187</v>
      </c>
      <c r="T256" s="40" t="s">
        <v>187</v>
      </c>
      <c r="U256" s="40" t="s">
        <v>187</v>
      </c>
      <c r="V256" s="40" t="s">
        <v>187</v>
      </c>
      <c r="W256" s="40" t="s">
        <v>187</v>
      </c>
      <c r="X256" s="40" t="s">
        <v>187</v>
      </c>
      <c r="Y256" s="40">
        <v>14</v>
      </c>
      <c r="Z256" s="40" t="s">
        <v>187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51" t="s">
        <v>187</v>
      </c>
      <c r="F257" s="151" t="s">
        <v>187</v>
      </c>
      <c r="G257" s="151" t="s">
        <v>187</v>
      </c>
      <c r="H257" s="151" t="s">
        <v>187</v>
      </c>
      <c r="I257" s="151" t="s">
        <v>187</v>
      </c>
      <c r="J257" s="151" t="s">
        <v>187</v>
      </c>
      <c r="K257" s="151" t="s">
        <v>187</v>
      </c>
      <c r="L257" s="87" t="s">
        <v>187</v>
      </c>
      <c r="M257" s="92"/>
      <c r="O257" s="40">
        <v>8</v>
      </c>
      <c r="R257" s="40">
        <v>8</v>
      </c>
      <c r="S257" s="40" t="s">
        <v>187</v>
      </c>
      <c r="T257" s="40" t="s">
        <v>187</v>
      </c>
      <c r="U257" s="40" t="s">
        <v>187</v>
      </c>
      <c r="V257" s="40" t="s">
        <v>187</v>
      </c>
      <c r="W257" s="40" t="s">
        <v>187</v>
      </c>
      <c r="X257" s="40" t="s">
        <v>187</v>
      </c>
      <c r="Y257" s="40" t="s">
        <v>187</v>
      </c>
      <c r="Z257" s="40" t="s">
        <v>187</v>
      </c>
    </row>
    <row r="258" spans="1:26" ht="13.5" thickBot="1" x14ac:dyDescent="0.25">
      <c r="A258" s="63" t="s">
        <v>156</v>
      </c>
      <c r="M258" s="92"/>
      <c r="O258" s="40" t="s">
        <v>156</v>
      </c>
    </row>
    <row r="259" spans="1:26" ht="12.95" customHeight="1" thickBot="1" x14ac:dyDescent="0.25">
      <c r="A259" s="196" t="s">
        <v>174</v>
      </c>
      <c r="B259" s="197"/>
      <c r="C259" s="197"/>
      <c r="D259" s="197"/>
      <c r="E259" s="197"/>
      <c r="F259" s="197"/>
      <c r="G259" s="197"/>
      <c r="H259" s="197"/>
      <c r="I259" s="197"/>
      <c r="J259" s="197"/>
      <c r="K259" s="197"/>
      <c r="L259" s="198"/>
      <c r="M259" s="92"/>
      <c r="O259" s="40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142</v>
      </c>
      <c r="C261" s="71" t="s">
        <v>143</v>
      </c>
      <c r="D261" s="72">
        <v>1</v>
      </c>
      <c r="E261" s="146">
        <v>134</v>
      </c>
      <c r="F261" s="146">
        <v>138</v>
      </c>
      <c r="G261" s="146">
        <v>138</v>
      </c>
      <c r="H261" s="146">
        <v>138</v>
      </c>
      <c r="I261" s="146">
        <v>264</v>
      </c>
      <c r="J261" s="146">
        <v>282</v>
      </c>
      <c r="K261" s="146">
        <v>281</v>
      </c>
      <c r="L261" s="75" t="s">
        <v>187</v>
      </c>
      <c r="M261" s="133"/>
      <c r="O261" s="40">
        <v>1</v>
      </c>
      <c r="P261" s="40" t="s">
        <v>142</v>
      </c>
      <c r="Q261" s="40" t="s">
        <v>143</v>
      </c>
      <c r="R261" s="40">
        <v>1</v>
      </c>
      <c r="S261" s="40">
        <v>134</v>
      </c>
      <c r="T261" s="40">
        <v>138</v>
      </c>
      <c r="U261" s="40">
        <v>138</v>
      </c>
      <c r="V261" s="40">
        <v>138</v>
      </c>
      <c r="W261" s="40">
        <v>264</v>
      </c>
      <c r="X261" s="40">
        <v>282</v>
      </c>
      <c r="Y261" s="40">
        <v>281</v>
      </c>
      <c r="Z261" s="40" t="s">
        <v>187</v>
      </c>
    </row>
    <row r="262" spans="1:26" x14ac:dyDescent="0.2">
      <c r="A262" s="69">
        <v>2</v>
      </c>
      <c r="B262" s="70" t="s">
        <v>144</v>
      </c>
      <c r="C262" s="71" t="s">
        <v>145</v>
      </c>
      <c r="D262" s="72">
        <v>2</v>
      </c>
      <c r="E262" s="74" t="s">
        <v>187</v>
      </c>
      <c r="F262" s="146">
        <v>69</v>
      </c>
      <c r="G262" s="146">
        <v>107</v>
      </c>
      <c r="H262" s="146">
        <v>137</v>
      </c>
      <c r="I262" s="146">
        <v>236</v>
      </c>
      <c r="J262" s="146">
        <v>256</v>
      </c>
      <c r="K262" s="146">
        <v>256</v>
      </c>
      <c r="L262" s="75" t="s">
        <v>187</v>
      </c>
      <c r="M262" s="92"/>
      <c r="O262" s="40">
        <v>2</v>
      </c>
      <c r="P262" s="40" t="s">
        <v>144</v>
      </c>
      <c r="Q262" s="40" t="s">
        <v>145</v>
      </c>
      <c r="R262" s="40">
        <v>2</v>
      </c>
      <c r="S262" s="40" t="s">
        <v>187</v>
      </c>
      <c r="T262" s="40">
        <v>69</v>
      </c>
      <c r="U262" s="40">
        <v>107</v>
      </c>
      <c r="V262" s="40">
        <v>137</v>
      </c>
      <c r="W262" s="40">
        <v>236</v>
      </c>
      <c r="X262" s="40">
        <v>256</v>
      </c>
      <c r="Y262" s="40">
        <v>256</v>
      </c>
      <c r="Z262" s="40" t="s">
        <v>187</v>
      </c>
    </row>
    <row r="263" spans="1:26" x14ac:dyDescent="0.2">
      <c r="A263" s="69">
        <v>3</v>
      </c>
      <c r="B263" s="77" t="s">
        <v>146</v>
      </c>
      <c r="C263" s="78" t="s">
        <v>147</v>
      </c>
      <c r="D263" s="79">
        <v>3</v>
      </c>
      <c r="E263" s="74" t="s">
        <v>187</v>
      </c>
      <c r="F263" s="74" t="s">
        <v>187</v>
      </c>
      <c r="G263" s="146">
        <v>69</v>
      </c>
      <c r="H263" s="146">
        <v>97</v>
      </c>
      <c r="I263" s="146">
        <v>226</v>
      </c>
      <c r="J263" s="146">
        <v>246</v>
      </c>
      <c r="K263" s="146">
        <v>246</v>
      </c>
      <c r="L263" s="75" t="s">
        <v>187</v>
      </c>
      <c r="M263" s="92"/>
      <c r="O263" s="40">
        <v>3</v>
      </c>
      <c r="P263" s="40" t="s">
        <v>146</v>
      </c>
      <c r="Q263" s="40" t="s">
        <v>147</v>
      </c>
      <c r="R263" s="40">
        <v>3</v>
      </c>
      <c r="S263" s="40" t="s">
        <v>187</v>
      </c>
      <c r="T263" s="40" t="s">
        <v>187</v>
      </c>
      <c r="U263" s="40">
        <v>69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187</v>
      </c>
    </row>
    <row r="264" spans="1:26" x14ac:dyDescent="0.2">
      <c r="A264" s="69">
        <v>4</v>
      </c>
      <c r="B264" s="77" t="s">
        <v>148</v>
      </c>
      <c r="C264" s="78" t="s">
        <v>149</v>
      </c>
      <c r="D264" s="79">
        <v>4</v>
      </c>
      <c r="E264" s="74" t="s">
        <v>187</v>
      </c>
      <c r="F264" s="74" t="s">
        <v>187</v>
      </c>
      <c r="G264" s="74" t="s">
        <v>187</v>
      </c>
      <c r="H264" s="146">
        <v>85</v>
      </c>
      <c r="I264" s="146">
        <v>266</v>
      </c>
      <c r="J264" s="146">
        <v>269</v>
      </c>
      <c r="K264" s="146">
        <v>264</v>
      </c>
      <c r="L264" s="75" t="s">
        <v>187</v>
      </c>
      <c r="M264" s="92"/>
      <c r="O264" s="40">
        <v>4</v>
      </c>
      <c r="P264" s="40" t="s">
        <v>148</v>
      </c>
      <c r="Q264" s="40" t="s">
        <v>149</v>
      </c>
      <c r="R264" s="40">
        <v>4</v>
      </c>
      <c r="S264" s="40" t="s">
        <v>187</v>
      </c>
      <c r="T264" s="40" t="s">
        <v>187</v>
      </c>
      <c r="U264" s="40" t="s">
        <v>187</v>
      </c>
      <c r="V264" s="40">
        <v>85</v>
      </c>
      <c r="W264" s="40">
        <v>266</v>
      </c>
      <c r="X264" s="40">
        <v>269</v>
      </c>
      <c r="Y264" s="40">
        <v>264</v>
      </c>
      <c r="Z264" s="40" t="s">
        <v>187</v>
      </c>
    </row>
    <row r="265" spans="1:26" x14ac:dyDescent="0.2">
      <c r="A265" s="69">
        <v>5</v>
      </c>
      <c r="B265" s="77" t="s">
        <v>150</v>
      </c>
      <c r="C265" s="78" t="s">
        <v>151</v>
      </c>
      <c r="D265" s="79">
        <v>5</v>
      </c>
      <c r="E265" s="74" t="s">
        <v>187</v>
      </c>
      <c r="F265" s="74" t="s">
        <v>187</v>
      </c>
      <c r="G265" s="74" t="s">
        <v>187</v>
      </c>
      <c r="H265" s="74" t="s">
        <v>187</v>
      </c>
      <c r="I265" s="146">
        <v>266</v>
      </c>
      <c r="J265" s="146">
        <v>266</v>
      </c>
      <c r="K265" s="146">
        <v>261</v>
      </c>
      <c r="L265" s="75" t="s">
        <v>187</v>
      </c>
      <c r="M265" s="92"/>
      <c r="O265" s="40">
        <v>5</v>
      </c>
      <c r="P265" s="40" t="s">
        <v>150</v>
      </c>
      <c r="Q265" s="40" t="s">
        <v>151</v>
      </c>
      <c r="R265" s="40">
        <v>5</v>
      </c>
      <c r="S265" s="40" t="s">
        <v>187</v>
      </c>
      <c r="T265" s="40" t="s">
        <v>187</v>
      </c>
      <c r="U265" s="40" t="s">
        <v>187</v>
      </c>
      <c r="V265" s="40" t="s">
        <v>187</v>
      </c>
      <c r="W265" s="40">
        <v>266</v>
      </c>
      <c r="X265" s="40">
        <v>266</v>
      </c>
      <c r="Y265" s="40">
        <v>261</v>
      </c>
      <c r="Z265" s="40" t="s">
        <v>187</v>
      </c>
    </row>
    <row r="266" spans="1:26" x14ac:dyDescent="0.2">
      <c r="A266" s="59">
        <v>6</v>
      </c>
      <c r="B266" s="82" t="s">
        <v>152</v>
      </c>
      <c r="C266" s="42" t="s">
        <v>153</v>
      </c>
      <c r="D266" s="79">
        <v>6</v>
      </c>
      <c r="E266" s="74" t="s">
        <v>187</v>
      </c>
      <c r="F266" s="74" t="s">
        <v>187</v>
      </c>
      <c r="G266" s="74" t="s">
        <v>187</v>
      </c>
      <c r="H266" s="74" t="s">
        <v>187</v>
      </c>
      <c r="I266" s="74" t="s">
        <v>187</v>
      </c>
      <c r="J266" s="146">
        <v>108</v>
      </c>
      <c r="K266" s="146">
        <v>155</v>
      </c>
      <c r="L266" s="75" t="s">
        <v>187</v>
      </c>
      <c r="M266" s="92"/>
      <c r="O266" s="40">
        <v>6</v>
      </c>
      <c r="P266" s="40" t="s">
        <v>152</v>
      </c>
      <c r="Q266" s="40" t="s">
        <v>153</v>
      </c>
      <c r="R266" s="40">
        <v>6</v>
      </c>
      <c r="S266" s="40" t="s">
        <v>187</v>
      </c>
      <c r="T266" s="40" t="s">
        <v>187</v>
      </c>
      <c r="U266" s="40" t="s">
        <v>187</v>
      </c>
      <c r="V266" s="40" t="s">
        <v>187</v>
      </c>
      <c r="W266" s="40" t="s">
        <v>187</v>
      </c>
      <c r="X266" s="40">
        <v>108</v>
      </c>
      <c r="Y266" s="40">
        <v>155</v>
      </c>
      <c r="Z266" s="40" t="s">
        <v>187</v>
      </c>
    </row>
    <row r="267" spans="1:26" x14ac:dyDescent="0.2">
      <c r="A267" s="59">
        <v>7</v>
      </c>
      <c r="B267" s="82" t="s">
        <v>154</v>
      </c>
      <c r="C267" s="42" t="s">
        <v>155</v>
      </c>
      <c r="D267" s="79">
        <v>7</v>
      </c>
      <c r="E267" s="74" t="s">
        <v>187</v>
      </c>
      <c r="F267" s="74" t="s">
        <v>187</v>
      </c>
      <c r="G267" s="74" t="s">
        <v>187</v>
      </c>
      <c r="H267" s="74" t="s">
        <v>187</v>
      </c>
      <c r="I267" s="74" t="s">
        <v>187</v>
      </c>
      <c r="J267" s="74" t="s">
        <v>187</v>
      </c>
      <c r="K267" s="146">
        <v>150</v>
      </c>
      <c r="L267" s="75" t="s">
        <v>187</v>
      </c>
      <c r="M267" s="92"/>
      <c r="O267" s="40">
        <v>7</v>
      </c>
      <c r="P267" s="40" t="s">
        <v>154</v>
      </c>
      <c r="Q267" s="40" t="s">
        <v>155</v>
      </c>
      <c r="R267" s="40">
        <v>7</v>
      </c>
      <c r="S267" s="40" t="s">
        <v>187</v>
      </c>
      <c r="T267" s="40" t="s">
        <v>187</v>
      </c>
      <c r="U267" s="40" t="s">
        <v>187</v>
      </c>
      <c r="V267" s="40" t="s">
        <v>187</v>
      </c>
      <c r="W267" s="40" t="s">
        <v>187</v>
      </c>
      <c r="X267" s="40" t="s">
        <v>187</v>
      </c>
      <c r="Y267" s="40">
        <v>150</v>
      </c>
      <c r="Z267" s="40" t="s">
        <v>187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51" t="s">
        <v>187</v>
      </c>
      <c r="F268" s="151" t="s">
        <v>187</v>
      </c>
      <c r="G268" s="151" t="s">
        <v>187</v>
      </c>
      <c r="H268" s="151" t="s">
        <v>187</v>
      </c>
      <c r="I268" s="151" t="s">
        <v>187</v>
      </c>
      <c r="J268" s="151" t="s">
        <v>187</v>
      </c>
      <c r="K268" s="151" t="s">
        <v>187</v>
      </c>
      <c r="L268" s="87" t="s">
        <v>187</v>
      </c>
      <c r="M268" s="92"/>
      <c r="O268" s="40">
        <v>8</v>
      </c>
      <c r="R268" s="40">
        <v>8</v>
      </c>
      <c r="S268" s="40" t="s">
        <v>187</v>
      </c>
      <c r="T268" s="40" t="s">
        <v>187</v>
      </c>
      <c r="U268" s="40" t="s">
        <v>187</v>
      </c>
      <c r="V268" s="40" t="s">
        <v>187</v>
      </c>
      <c r="W268" s="40" t="s">
        <v>187</v>
      </c>
      <c r="X268" s="40" t="s">
        <v>187</v>
      </c>
      <c r="Y268" s="40" t="s">
        <v>187</v>
      </c>
      <c r="Z268" s="40" t="s">
        <v>187</v>
      </c>
    </row>
    <row r="269" spans="1:26" ht="15.75" customHeight="1" thickBot="1" x14ac:dyDescent="0.25">
      <c r="A269" s="63" t="s">
        <v>192</v>
      </c>
      <c r="M269" s="92"/>
      <c r="O269" s="40" t="s">
        <v>192</v>
      </c>
    </row>
    <row r="270" spans="1:26" ht="13.5" customHeight="1" thickBot="1" x14ac:dyDescent="0.25">
      <c r="A270" s="196" t="s">
        <v>204</v>
      </c>
      <c r="B270" s="197"/>
      <c r="C270" s="197"/>
      <c r="D270" s="197"/>
      <c r="E270" s="197"/>
      <c r="F270" s="197"/>
      <c r="G270" s="197"/>
      <c r="H270" s="197"/>
      <c r="I270" s="197"/>
      <c r="J270" s="197"/>
      <c r="K270" s="197"/>
      <c r="L270" s="198"/>
      <c r="M270" s="92"/>
      <c r="O270" s="40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142</v>
      </c>
      <c r="C272" s="71" t="s">
        <v>143</v>
      </c>
      <c r="D272" s="72">
        <v>1</v>
      </c>
      <c r="E272" s="146">
        <v>3342</v>
      </c>
      <c r="F272" s="146">
        <v>3342</v>
      </c>
      <c r="G272" s="146">
        <v>3342</v>
      </c>
      <c r="H272" s="146">
        <v>3342</v>
      </c>
      <c r="I272" s="146">
        <v>3342</v>
      </c>
      <c r="J272" s="146">
        <v>3342</v>
      </c>
      <c r="K272" s="146">
        <v>3342</v>
      </c>
      <c r="L272" s="75" t="s">
        <v>187</v>
      </c>
      <c r="M272" s="92"/>
      <c r="O272" s="40">
        <v>1</v>
      </c>
      <c r="P272" s="40" t="s">
        <v>142</v>
      </c>
      <c r="Q272" s="40" t="s">
        <v>143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187</v>
      </c>
    </row>
    <row r="273" spans="1:26" x14ac:dyDescent="0.2">
      <c r="A273" s="69">
        <v>2</v>
      </c>
      <c r="B273" s="70" t="s">
        <v>144</v>
      </c>
      <c r="C273" s="71" t="s">
        <v>145</v>
      </c>
      <c r="D273" s="72">
        <v>2</v>
      </c>
      <c r="E273" s="158" t="s">
        <v>187</v>
      </c>
      <c r="F273" s="146">
        <v>180</v>
      </c>
      <c r="G273" s="146">
        <v>288</v>
      </c>
      <c r="H273" s="146">
        <v>360</v>
      </c>
      <c r="I273" s="146">
        <v>378</v>
      </c>
      <c r="J273" s="146">
        <v>378</v>
      </c>
      <c r="K273" s="146">
        <v>378</v>
      </c>
      <c r="L273" s="75" t="s">
        <v>187</v>
      </c>
      <c r="M273" s="92"/>
      <c r="O273" s="40">
        <v>2</v>
      </c>
      <c r="P273" s="40" t="s">
        <v>144</v>
      </c>
      <c r="Q273" s="40" t="s">
        <v>145</v>
      </c>
      <c r="R273" s="40">
        <v>2</v>
      </c>
      <c r="S273" s="40" t="s">
        <v>187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187</v>
      </c>
    </row>
    <row r="274" spans="1:26" x14ac:dyDescent="0.2">
      <c r="A274" s="69">
        <v>3</v>
      </c>
      <c r="B274" s="77" t="s">
        <v>146</v>
      </c>
      <c r="C274" s="78" t="s">
        <v>147</v>
      </c>
      <c r="D274" s="79">
        <v>3</v>
      </c>
      <c r="E274" s="158" t="s">
        <v>187</v>
      </c>
      <c r="F274" s="158" t="s">
        <v>187</v>
      </c>
      <c r="G274" s="146">
        <v>180</v>
      </c>
      <c r="H274" s="146">
        <v>288</v>
      </c>
      <c r="I274" s="146">
        <v>306</v>
      </c>
      <c r="J274" s="146">
        <v>324</v>
      </c>
      <c r="K274" s="146">
        <v>324</v>
      </c>
      <c r="L274" s="75" t="s">
        <v>187</v>
      </c>
      <c r="M274" s="92"/>
      <c r="O274" s="40">
        <v>3</v>
      </c>
      <c r="P274" s="40" t="s">
        <v>146</v>
      </c>
      <c r="Q274" s="40" t="s">
        <v>147</v>
      </c>
      <c r="R274" s="40">
        <v>3</v>
      </c>
      <c r="S274" s="40" t="s">
        <v>187</v>
      </c>
      <c r="T274" s="40" t="s">
        <v>187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187</v>
      </c>
    </row>
    <row r="275" spans="1:26" x14ac:dyDescent="0.2">
      <c r="A275" s="69">
        <v>4</v>
      </c>
      <c r="B275" s="77" t="s">
        <v>148</v>
      </c>
      <c r="C275" s="78" t="s">
        <v>149</v>
      </c>
      <c r="D275" s="79">
        <v>4</v>
      </c>
      <c r="E275" s="158" t="s">
        <v>187</v>
      </c>
      <c r="F275" s="158" t="s">
        <v>187</v>
      </c>
      <c r="G275" s="158" t="s">
        <v>187</v>
      </c>
      <c r="H275" s="146">
        <v>126</v>
      </c>
      <c r="I275" s="146">
        <v>216</v>
      </c>
      <c r="J275" s="146">
        <v>252</v>
      </c>
      <c r="K275" s="146">
        <v>270</v>
      </c>
      <c r="L275" s="75" t="s">
        <v>187</v>
      </c>
      <c r="M275" s="92"/>
      <c r="O275" s="40">
        <v>4</v>
      </c>
      <c r="P275" s="40" t="s">
        <v>148</v>
      </c>
      <c r="Q275" s="40" t="s">
        <v>149</v>
      </c>
      <c r="R275" s="40">
        <v>4</v>
      </c>
      <c r="S275" s="40" t="s">
        <v>187</v>
      </c>
      <c r="T275" s="40" t="s">
        <v>187</v>
      </c>
      <c r="U275" s="40" t="s">
        <v>187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187</v>
      </c>
    </row>
    <row r="276" spans="1:26" x14ac:dyDescent="0.2">
      <c r="A276" s="69">
        <v>5</v>
      </c>
      <c r="B276" s="77" t="s">
        <v>150</v>
      </c>
      <c r="C276" s="78" t="s">
        <v>151</v>
      </c>
      <c r="D276" s="79">
        <v>5</v>
      </c>
      <c r="E276" s="158" t="s">
        <v>187</v>
      </c>
      <c r="F276" s="158" t="s">
        <v>187</v>
      </c>
      <c r="G276" s="158" t="s">
        <v>187</v>
      </c>
      <c r="H276" s="158" t="s">
        <v>187</v>
      </c>
      <c r="I276" s="146">
        <v>90</v>
      </c>
      <c r="J276" s="146">
        <v>180</v>
      </c>
      <c r="K276" s="146">
        <v>216</v>
      </c>
      <c r="L276" s="75" t="s">
        <v>187</v>
      </c>
      <c r="M276" s="92"/>
      <c r="O276" s="40">
        <v>5</v>
      </c>
      <c r="P276" s="40" t="s">
        <v>150</v>
      </c>
      <c r="Q276" s="40" t="s">
        <v>151</v>
      </c>
      <c r="R276" s="40">
        <v>5</v>
      </c>
      <c r="S276" s="40" t="s">
        <v>187</v>
      </c>
      <c r="T276" s="40" t="s">
        <v>187</v>
      </c>
      <c r="U276" s="40" t="s">
        <v>187</v>
      </c>
      <c r="V276" s="40" t="s">
        <v>187</v>
      </c>
      <c r="W276" s="40">
        <v>90</v>
      </c>
      <c r="X276" s="40">
        <v>180</v>
      </c>
      <c r="Y276" s="40">
        <v>216</v>
      </c>
      <c r="Z276" s="40" t="s">
        <v>187</v>
      </c>
    </row>
    <row r="277" spans="1:26" x14ac:dyDescent="0.2">
      <c r="A277" s="59">
        <v>6</v>
      </c>
      <c r="B277" s="82" t="s">
        <v>152</v>
      </c>
      <c r="C277" s="42" t="s">
        <v>153</v>
      </c>
      <c r="D277" s="79">
        <v>6</v>
      </c>
      <c r="E277" s="158" t="s">
        <v>187</v>
      </c>
      <c r="F277" s="158" t="s">
        <v>187</v>
      </c>
      <c r="G277" s="158" t="s">
        <v>187</v>
      </c>
      <c r="H277" s="158" t="s">
        <v>187</v>
      </c>
      <c r="I277" s="158" t="s">
        <v>187</v>
      </c>
      <c r="J277" s="146">
        <v>54</v>
      </c>
      <c r="K277" s="146">
        <v>180</v>
      </c>
      <c r="L277" s="75" t="s">
        <v>187</v>
      </c>
      <c r="M277" s="92"/>
      <c r="O277" s="40">
        <v>6</v>
      </c>
      <c r="P277" s="40" t="s">
        <v>152</v>
      </c>
      <c r="Q277" s="40" t="s">
        <v>153</v>
      </c>
      <c r="R277" s="40">
        <v>6</v>
      </c>
      <c r="S277" s="40" t="s">
        <v>187</v>
      </c>
      <c r="T277" s="40" t="s">
        <v>187</v>
      </c>
      <c r="U277" s="40" t="s">
        <v>187</v>
      </c>
      <c r="V277" s="40" t="s">
        <v>187</v>
      </c>
      <c r="W277" s="40" t="s">
        <v>187</v>
      </c>
      <c r="X277" s="40">
        <v>54</v>
      </c>
      <c r="Y277" s="40">
        <v>180</v>
      </c>
      <c r="Z277" s="40" t="s">
        <v>187</v>
      </c>
    </row>
    <row r="278" spans="1:26" x14ac:dyDescent="0.2">
      <c r="A278" s="59">
        <v>7</v>
      </c>
      <c r="B278" s="82" t="s">
        <v>154</v>
      </c>
      <c r="C278" s="42" t="s">
        <v>155</v>
      </c>
      <c r="D278" s="79">
        <v>7</v>
      </c>
      <c r="E278" s="158" t="s">
        <v>187</v>
      </c>
      <c r="F278" s="158" t="s">
        <v>187</v>
      </c>
      <c r="G278" s="158" t="s">
        <v>187</v>
      </c>
      <c r="H278" s="158" t="s">
        <v>187</v>
      </c>
      <c r="I278" s="158" t="s">
        <v>187</v>
      </c>
      <c r="J278" s="158" t="s">
        <v>187</v>
      </c>
      <c r="K278" s="146">
        <v>72</v>
      </c>
      <c r="L278" s="75" t="s">
        <v>187</v>
      </c>
      <c r="M278" s="92"/>
      <c r="O278" s="40">
        <v>7</v>
      </c>
      <c r="P278" s="40" t="s">
        <v>154</v>
      </c>
      <c r="Q278" s="40" t="s">
        <v>155</v>
      </c>
      <c r="R278" s="40">
        <v>7</v>
      </c>
      <c r="S278" s="40" t="s">
        <v>187</v>
      </c>
      <c r="T278" s="40" t="s">
        <v>187</v>
      </c>
      <c r="U278" s="40" t="s">
        <v>187</v>
      </c>
      <c r="V278" s="40" t="s">
        <v>187</v>
      </c>
      <c r="W278" s="40" t="s">
        <v>187</v>
      </c>
      <c r="X278" s="40" t="s">
        <v>187</v>
      </c>
      <c r="Y278" s="40">
        <v>72</v>
      </c>
      <c r="Z278" s="40" t="s">
        <v>187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51" t="s">
        <v>187</v>
      </c>
      <c r="F279" s="151" t="s">
        <v>187</v>
      </c>
      <c r="G279" s="151" t="s">
        <v>187</v>
      </c>
      <c r="H279" s="151" t="s">
        <v>187</v>
      </c>
      <c r="I279" s="151" t="s">
        <v>187</v>
      </c>
      <c r="J279" s="151" t="s">
        <v>187</v>
      </c>
      <c r="K279" s="151" t="s">
        <v>187</v>
      </c>
      <c r="L279" s="87" t="s">
        <v>187</v>
      </c>
      <c r="M279" s="92"/>
      <c r="O279" s="40">
        <v>8</v>
      </c>
      <c r="R279" s="40">
        <v>8</v>
      </c>
      <c r="S279" s="40" t="s">
        <v>187</v>
      </c>
      <c r="T279" s="40" t="s">
        <v>187</v>
      </c>
      <c r="U279" s="40" t="s">
        <v>187</v>
      </c>
      <c r="V279" s="40" t="s">
        <v>187</v>
      </c>
      <c r="W279" s="40" t="s">
        <v>187</v>
      </c>
      <c r="X279" s="40" t="s">
        <v>187</v>
      </c>
      <c r="Y279" s="40" t="s">
        <v>187</v>
      </c>
      <c r="Z279" s="40" t="s">
        <v>187</v>
      </c>
    </row>
    <row r="280" spans="1:26" ht="13.5" thickBot="1" x14ac:dyDescent="0.25">
      <c r="A280" s="63" t="s">
        <v>160</v>
      </c>
      <c r="M280" s="92"/>
      <c r="O280" s="40" t="s">
        <v>160</v>
      </c>
    </row>
    <row r="281" spans="1:26" ht="12.95" customHeight="1" thickBot="1" x14ac:dyDescent="0.25">
      <c r="A281" s="196" t="s">
        <v>175</v>
      </c>
      <c r="B281" s="197"/>
      <c r="C281" s="197"/>
      <c r="D281" s="197"/>
      <c r="E281" s="197"/>
      <c r="F281" s="197"/>
      <c r="G281" s="197"/>
      <c r="H281" s="197"/>
      <c r="I281" s="197"/>
      <c r="J281" s="197"/>
      <c r="K281" s="197"/>
      <c r="L281" s="198"/>
      <c r="M281" s="92"/>
      <c r="O281" s="40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142</v>
      </c>
      <c r="C283" s="71" t="s">
        <v>143</v>
      </c>
      <c r="D283" s="72">
        <v>1</v>
      </c>
      <c r="E283" s="148">
        <v>1.33</v>
      </c>
      <c r="F283" s="148">
        <v>1.33</v>
      </c>
      <c r="G283" s="148">
        <v>1.33</v>
      </c>
      <c r="H283" s="148">
        <v>1.33</v>
      </c>
      <c r="I283" s="148">
        <v>1.33</v>
      </c>
      <c r="J283" s="148">
        <v>1.33</v>
      </c>
      <c r="K283" s="148">
        <v>1.33</v>
      </c>
      <c r="L283" s="75" t="s">
        <v>187</v>
      </c>
      <c r="M283" s="133"/>
      <c r="O283" s="40">
        <v>1</v>
      </c>
      <c r="P283" s="40" t="s">
        <v>142</v>
      </c>
      <c r="Q283" s="40" t="s">
        <v>143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187</v>
      </c>
    </row>
    <row r="284" spans="1:26" x14ac:dyDescent="0.2">
      <c r="A284" s="69">
        <v>2</v>
      </c>
      <c r="B284" s="70" t="s">
        <v>144</v>
      </c>
      <c r="C284" s="71" t="s">
        <v>145</v>
      </c>
      <c r="D284" s="72">
        <v>2</v>
      </c>
      <c r="E284" s="74" t="s">
        <v>187</v>
      </c>
      <c r="F284" s="148">
        <v>0.05</v>
      </c>
      <c r="G284" s="148">
        <v>0.05</v>
      </c>
      <c r="H284" s="148">
        <v>0.13</v>
      </c>
      <c r="I284" s="148">
        <v>0.13</v>
      </c>
      <c r="J284" s="148">
        <v>0.17</v>
      </c>
      <c r="K284" s="148">
        <v>0.19</v>
      </c>
      <c r="L284" s="75" t="s">
        <v>187</v>
      </c>
      <c r="M284" s="92"/>
      <c r="O284" s="40">
        <v>2</v>
      </c>
      <c r="P284" s="40" t="s">
        <v>144</v>
      </c>
      <c r="Q284" s="40" t="s">
        <v>145</v>
      </c>
      <c r="R284" s="40">
        <v>2</v>
      </c>
      <c r="S284" s="40" t="s">
        <v>187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187</v>
      </c>
    </row>
    <row r="285" spans="1:26" x14ac:dyDescent="0.2">
      <c r="A285" s="69">
        <v>3</v>
      </c>
      <c r="B285" s="77" t="s">
        <v>146</v>
      </c>
      <c r="C285" s="78" t="s">
        <v>147</v>
      </c>
      <c r="D285" s="79">
        <v>3</v>
      </c>
      <c r="E285" s="74" t="s">
        <v>187</v>
      </c>
      <c r="F285" s="74" t="s">
        <v>187</v>
      </c>
      <c r="G285" s="148">
        <v>0.03</v>
      </c>
      <c r="H285" s="148">
        <v>0.12</v>
      </c>
      <c r="I285" s="148">
        <v>0.12</v>
      </c>
      <c r="J285" s="148">
        <v>0.15</v>
      </c>
      <c r="K285" s="148">
        <v>0.18</v>
      </c>
      <c r="L285" s="75" t="s">
        <v>187</v>
      </c>
      <c r="M285" s="92"/>
      <c r="O285" s="40">
        <v>3</v>
      </c>
      <c r="P285" s="40" t="s">
        <v>146</v>
      </c>
      <c r="Q285" s="40" t="s">
        <v>147</v>
      </c>
      <c r="R285" s="40">
        <v>3</v>
      </c>
      <c r="S285" s="40" t="s">
        <v>187</v>
      </c>
      <c r="T285" s="40" t="s">
        <v>187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187</v>
      </c>
    </row>
    <row r="286" spans="1:26" x14ac:dyDescent="0.2">
      <c r="A286" s="69">
        <v>4</v>
      </c>
      <c r="B286" s="77" t="s">
        <v>148</v>
      </c>
      <c r="C286" s="78" t="s">
        <v>149</v>
      </c>
      <c r="D286" s="79">
        <v>4</v>
      </c>
      <c r="E286" s="74" t="s">
        <v>187</v>
      </c>
      <c r="F286" s="74" t="s">
        <v>187</v>
      </c>
      <c r="G286" s="74" t="s">
        <v>187</v>
      </c>
      <c r="H286" s="148">
        <v>0.11</v>
      </c>
      <c r="I286" s="148">
        <v>0.3</v>
      </c>
      <c r="J286" s="148">
        <v>0.3</v>
      </c>
      <c r="K286" s="148">
        <v>0.3</v>
      </c>
      <c r="L286" s="75" t="s">
        <v>187</v>
      </c>
      <c r="M286" s="92"/>
      <c r="O286" s="40">
        <v>4</v>
      </c>
      <c r="P286" s="40" t="s">
        <v>148</v>
      </c>
      <c r="Q286" s="40" t="s">
        <v>149</v>
      </c>
      <c r="R286" s="40">
        <v>4</v>
      </c>
      <c r="S286" s="40" t="s">
        <v>187</v>
      </c>
      <c r="T286" s="40" t="s">
        <v>187</v>
      </c>
      <c r="U286" s="40" t="s">
        <v>187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187</v>
      </c>
    </row>
    <row r="287" spans="1:26" x14ac:dyDescent="0.2">
      <c r="A287" s="69">
        <v>5</v>
      </c>
      <c r="B287" s="77" t="s">
        <v>150</v>
      </c>
      <c r="C287" s="78" t="s">
        <v>151</v>
      </c>
      <c r="D287" s="79">
        <v>5</v>
      </c>
      <c r="E287" s="74" t="s">
        <v>187</v>
      </c>
      <c r="F287" s="74" t="s">
        <v>187</v>
      </c>
      <c r="G287" s="74" t="s">
        <v>187</v>
      </c>
      <c r="H287" s="74" t="s">
        <v>187</v>
      </c>
      <c r="I287" s="148">
        <v>0.3</v>
      </c>
      <c r="J287" s="148">
        <v>0.3</v>
      </c>
      <c r="K287" s="148">
        <v>0.3</v>
      </c>
      <c r="L287" s="75" t="s">
        <v>187</v>
      </c>
      <c r="M287" s="92"/>
      <c r="O287" s="40">
        <v>5</v>
      </c>
      <c r="P287" s="40" t="s">
        <v>150</v>
      </c>
      <c r="Q287" s="40" t="s">
        <v>151</v>
      </c>
      <c r="R287" s="40">
        <v>5</v>
      </c>
      <c r="S287" s="40" t="s">
        <v>187</v>
      </c>
      <c r="T287" s="40" t="s">
        <v>187</v>
      </c>
      <c r="U287" s="40" t="s">
        <v>187</v>
      </c>
      <c r="V287" s="40" t="s">
        <v>187</v>
      </c>
      <c r="W287" s="40">
        <v>0.3</v>
      </c>
      <c r="X287" s="40">
        <v>0.3</v>
      </c>
      <c r="Y287" s="40">
        <v>0.3</v>
      </c>
      <c r="Z287" s="40" t="s">
        <v>187</v>
      </c>
    </row>
    <row r="288" spans="1:26" x14ac:dyDescent="0.2">
      <c r="A288" s="59">
        <v>6</v>
      </c>
      <c r="B288" s="82" t="s">
        <v>152</v>
      </c>
      <c r="C288" s="42" t="s">
        <v>153</v>
      </c>
      <c r="D288" s="79">
        <v>6</v>
      </c>
      <c r="E288" s="74" t="s">
        <v>187</v>
      </c>
      <c r="F288" s="74" t="s">
        <v>187</v>
      </c>
      <c r="G288" s="74" t="s">
        <v>187</v>
      </c>
      <c r="H288" s="74" t="s">
        <v>187</v>
      </c>
      <c r="I288" s="74" t="s">
        <v>187</v>
      </c>
      <c r="J288" s="148">
        <v>0.13</v>
      </c>
      <c r="K288" s="148">
        <v>0.18</v>
      </c>
      <c r="L288" s="75" t="s">
        <v>187</v>
      </c>
      <c r="M288" s="92"/>
      <c r="O288" s="40">
        <v>6</v>
      </c>
      <c r="P288" s="40" t="s">
        <v>152</v>
      </c>
      <c r="Q288" s="40" t="s">
        <v>153</v>
      </c>
      <c r="R288" s="40">
        <v>6</v>
      </c>
      <c r="S288" s="40" t="s">
        <v>187</v>
      </c>
      <c r="T288" s="40" t="s">
        <v>187</v>
      </c>
      <c r="U288" s="40" t="s">
        <v>187</v>
      </c>
      <c r="V288" s="40" t="s">
        <v>187</v>
      </c>
      <c r="W288" s="40" t="s">
        <v>187</v>
      </c>
      <c r="X288" s="40">
        <v>0.13</v>
      </c>
      <c r="Y288" s="40">
        <v>0.18</v>
      </c>
      <c r="Z288" s="40" t="s">
        <v>187</v>
      </c>
    </row>
    <row r="289" spans="1:26" x14ac:dyDescent="0.2">
      <c r="A289" s="59">
        <v>7</v>
      </c>
      <c r="B289" s="82" t="s">
        <v>154</v>
      </c>
      <c r="C289" s="42" t="s">
        <v>155</v>
      </c>
      <c r="D289" s="79">
        <v>7</v>
      </c>
      <c r="E289" s="74" t="s">
        <v>187</v>
      </c>
      <c r="F289" s="74" t="s">
        <v>187</v>
      </c>
      <c r="G289" s="74" t="s">
        <v>187</v>
      </c>
      <c r="H289" s="74" t="s">
        <v>187</v>
      </c>
      <c r="I289" s="74" t="s">
        <v>187</v>
      </c>
      <c r="J289" s="155" t="s">
        <v>187</v>
      </c>
      <c r="K289" s="148">
        <v>0.09</v>
      </c>
      <c r="L289" s="75" t="s">
        <v>187</v>
      </c>
      <c r="M289" s="92"/>
      <c r="O289" s="40">
        <v>7</v>
      </c>
      <c r="P289" s="40" t="s">
        <v>154</v>
      </c>
      <c r="Q289" s="40" t="s">
        <v>155</v>
      </c>
      <c r="R289" s="40">
        <v>7</v>
      </c>
      <c r="S289" s="40" t="s">
        <v>187</v>
      </c>
      <c r="T289" s="40" t="s">
        <v>187</v>
      </c>
      <c r="U289" s="40" t="s">
        <v>187</v>
      </c>
      <c r="V289" s="40" t="s">
        <v>187</v>
      </c>
      <c r="W289" s="40" t="s">
        <v>187</v>
      </c>
      <c r="X289" s="40" t="s">
        <v>187</v>
      </c>
      <c r="Y289" s="40">
        <v>0.09</v>
      </c>
      <c r="Z289" s="40" t="s">
        <v>187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51" t="s">
        <v>187</v>
      </c>
      <c r="F290" s="151" t="s">
        <v>187</v>
      </c>
      <c r="G290" s="151" t="s">
        <v>187</v>
      </c>
      <c r="H290" s="151" t="s">
        <v>187</v>
      </c>
      <c r="I290" s="151" t="s">
        <v>187</v>
      </c>
      <c r="J290" s="151" t="s">
        <v>187</v>
      </c>
      <c r="K290" s="151" t="s">
        <v>187</v>
      </c>
      <c r="L290" s="87" t="s">
        <v>187</v>
      </c>
      <c r="M290" s="92"/>
      <c r="O290" s="40">
        <v>8</v>
      </c>
      <c r="R290" s="40">
        <v>8</v>
      </c>
      <c r="S290" s="40" t="s">
        <v>187</v>
      </c>
      <c r="T290" s="40" t="s">
        <v>187</v>
      </c>
      <c r="U290" s="40" t="s">
        <v>187</v>
      </c>
      <c r="V290" s="40" t="s">
        <v>187</v>
      </c>
      <c r="W290" s="40" t="s">
        <v>187</v>
      </c>
      <c r="X290" s="40" t="s">
        <v>187</v>
      </c>
      <c r="Y290" s="40" t="s">
        <v>187</v>
      </c>
      <c r="Z290" s="40" t="s">
        <v>187</v>
      </c>
    </row>
    <row r="291" spans="1:26" ht="13.5" thickBot="1" x14ac:dyDescent="0.25">
      <c r="A291" s="63" t="s">
        <v>195</v>
      </c>
      <c r="M291" s="92"/>
      <c r="O291" s="40" t="s">
        <v>195</v>
      </c>
    </row>
    <row r="292" spans="1:26" ht="13.5" customHeight="1" thickBot="1" x14ac:dyDescent="0.25">
      <c r="A292" s="196" t="s">
        <v>205</v>
      </c>
      <c r="B292" s="197"/>
      <c r="C292" s="197"/>
      <c r="D292" s="197"/>
      <c r="E292" s="197"/>
      <c r="F292" s="197"/>
      <c r="G292" s="197"/>
      <c r="H292" s="197"/>
      <c r="I292" s="197"/>
      <c r="J292" s="197"/>
      <c r="K292" s="197"/>
      <c r="L292" s="198"/>
      <c r="M292" s="92"/>
      <c r="O292" s="40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142</v>
      </c>
      <c r="C294" s="71" t="s">
        <v>143</v>
      </c>
      <c r="D294" s="72">
        <v>1</v>
      </c>
      <c r="E294" s="146">
        <v>92</v>
      </c>
      <c r="F294" s="146">
        <v>92</v>
      </c>
      <c r="G294" s="146">
        <v>92</v>
      </c>
      <c r="H294" s="146">
        <v>92</v>
      </c>
      <c r="I294" s="146">
        <v>92</v>
      </c>
      <c r="J294" s="146">
        <v>92</v>
      </c>
      <c r="K294" s="146">
        <v>92</v>
      </c>
      <c r="L294" s="75" t="s">
        <v>187</v>
      </c>
      <c r="M294" s="92"/>
      <c r="O294" s="40">
        <v>1</v>
      </c>
      <c r="P294" s="40" t="s">
        <v>142</v>
      </c>
      <c r="Q294" s="40" t="s">
        <v>143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187</v>
      </c>
    </row>
    <row r="295" spans="1:26" x14ac:dyDescent="0.2">
      <c r="A295" s="69">
        <v>2</v>
      </c>
      <c r="B295" s="70" t="s">
        <v>144</v>
      </c>
      <c r="C295" s="71" t="s">
        <v>145</v>
      </c>
      <c r="D295" s="72">
        <v>2</v>
      </c>
      <c r="E295" s="74" t="s">
        <v>187</v>
      </c>
      <c r="F295" s="146">
        <v>10</v>
      </c>
      <c r="G295" s="146">
        <v>15</v>
      </c>
      <c r="H295" s="146">
        <v>18</v>
      </c>
      <c r="I295" s="146">
        <v>21</v>
      </c>
      <c r="J295" s="146">
        <v>21</v>
      </c>
      <c r="K295" s="146">
        <v>21</v>
      </c>
      <c r="L295" s="75" t="s">
        <v>187</v>
      </c>
      <c r="M295" s="92"/>
      <c r="O295" s="40">
        <v>2</v>
      </c>
      <c r="P295" s="40" t="s">
        <v>144</v>
      </c>
      <c r="Q295" s="40" t="s">
        <v>145</v>
      </c>
      <c r="R295" s="40">
        <v>2</v>
      </c>
      <c r="S295" s="40" t="s">
        <v>187</v>
      </c>
      <c r="T295" s="40">
        <v>10</v>
      </c>
      <c r="U295" s="40">
        <v>15</v>
      </c>
      <c r="V295" s="40">
        <v>18</v>
      </c>
      <c r="W295" s="40">
        <v>21</v>
      </c>
      <c r="X295" s="40">
        <v>21</v>
      </c>
      <c r="Y295" s="40">
        <v>21</v>
      </c>
      <c r="Z295" s="40" t="s">
        <v>187</v>
      </c>
    </row>
    <row r="296" spans="1:26" x14ac:dyDescent="0.2">
      <c r="A296" s="69">
        <v>3</v>
      </c>
      <c r="B296" s="77" t="s">
        <v>146</v>
      </c>
      <c r="C296" s="78" t="s">
        <v>147</v>
      </c>
      <c r="D296" s="79">
        <v>3</v>
      </c>
      <c r="E296" s="74" t="s">
        <v>187</v>
      </c>
      <c r="F296" s="74" t="s">
        <v>187</v>
      </c>
      <c r="G296" s="146">
        <v>9</v>
      </c>
      <c r="H296" s="146">
        <v>15</v>
      </c>
      <c r="I296" s="146">
        <v>17</v>
      </c>
      <c r="J296" s="146">
        <v>17</v>
      </c>
      <c r="K296" s="146">
        <v>18</v>
      </c>
      <c r="L296" s="75" t="s">
        <v>187</v>
      </c>
      <c r="M296" s="92"/>
      <c r="O296" s="40">
        <v>3</v>
      </c>
      <c r="P296" s="40" t="s">
        <v>146</v>
      </c>
      <c r="Q296" s="40" t="s">
        <v>147</v>
      </c>
      <c r="R296" s="40">
        <v>3</v>
      </c>
      <c r="S296" s="40" t="s">
        <v>187</v>
      </c>
      <c r="T296" s="40" t="s">
        <v>187</v>
      </c>
      <c r="U296" s="40">
        <v>9</v>
      </c>
      <c r="V296" s="40">
        <v>15</v>
      </c>
      <c r="W296" s="40">
        <v>17</v>
      </c>
      <c r="X296" s="40">
        <v>17</v>
      </c>
      <c r="Y296" s="40">
        <v>18</v>
      </c>
      <c r="Z296" s="40" t="s">
        <v>187</v>
      </c>
    </row>
    <row r="297" spans="1:26" x14ac:dyDescent="0.2">
      <c r="A297" s="69">
        <v>4</v>
      </c>
      <c r="B297" s="77" t="s">
        <v>148</v>
      </c>
      <c r="C297" s="78" t="s">
        <v>149</v>
      </c>
      <c r="D297" s="79">
        <v>4</v>
      </c>
      <c r="E297" s="74" t="s">
        <v>187</v>
      </c>
      <c r="F297" s="74" t="s">
        <v>187</v>
      </c>
      <c r="G297" s="74" t="s">
        <v>187</v>
      </c>
      <c r="H297" s="146">
        <v>7</v>
      </c>
      <c r="I297" s="146">
        <v>12</v>
      </c>
      <c r="J297" s="146">
        <v>13</v>
      </c>
      <c r="K297" s="146">
        <v>15</v>
      </c>
      <c r="L297" s="75" t="s">
        <v>187</v>
      </c>
      <c r="M297" s="92"/>
      <c r="O297" s="40">
        <v>4</v>
      </c>
      <c r="P297" s="40" t="s">
        <v>148</v>
      </c>
      <c r="Q297" s="40" t="s">
        <v>149</v>
      </c>
      <c r="R297" s="40">
        <v>4</v>
      </c>
      <c r="S297" s="40" t="s">
        <v>187</v>
      </c>
      <c r="T297" s="40" t="s">
        <v>187</v>
      </c>
      <c r="U297" s="40" t="s">
        <v>187</v>
      </c>
      <c r="V297" s="40">
        <v>7</v>
      </c>
      <c r="W297" s="40">
        <v>12</v>
      </c>
      <c r="X297" s="40">
        <v>13</v>
      </c>
      <c r="Y297" s="40">
        <v>15</v>
      </c>
      <c r="Z297" s="40" t="s">
        <v>187</v>
      </c>
    </row>
    <row r="298" spans="1:26" x14ac:dyDescent="0.2">
      <c r="A298" s="69">
        <v>5</v>
      </c>
      <c r="B298" s="77" t="s">
        <v>150</v>
      </c>
      <c r="C298" s="78" t="s">
        <v>151</v>
      </c>
      <c r="D298" s="79">
        <v>5</v>
      </c>
      <c r="E298" s="74" t="s">
        <v>187</v>
      </c>
      <c r="F298" s="74" t="s">
        <v>187</v>
      </c>
      <c r="G298" s="74" t="s">
        <v>187</v>
      </c>
      <c r="H298" s="74" t="s">
        <v>187</v>
      </c>
      <c r="I298" s="146">
        <v>5</v>
      </c>
      <c r="J298" s="146">
        <v>9</v>
      </c>
      <c r="K298" s="146">
        <v>11</v>
      </c>
      <c r="L298" s="75" t="s">
        <v>187</v>
      </c>
      <c r="M298" s="92"/>
      <c r="O298" s="40">
        <v>5</v>
      </c>
      <c r="P298" s="40" t="s">
        <v>150</v>
      </c>
      <c r="Q298" s="40" t="s">
        <v>151</v>
      </c>
      <c r="R298" s="40">
        <v>5</v>
      </c>
      <c r="S298" s="40" t="s">
        <v>187</v>
      </c>
      <c r="T298" s="40" t="s">
        <v>187</v>
      </c>
      <c r="U298" s="40" t="s">
        <v>187</v>
      </c>
      <c r="V298" s="40" t="s">
        <v>187</v>
      </c>
      <c r="W298" s="40">
        <v>5</v>
      </c>
      <c r="X298" s="40">
        <v>9</v>
      </c>
      <c r="Y298" s="40">
        <v>11</v>
      </c>
      <c r="Z298" s="40" t="s">
        <v>187</v>
      </c>
    </row>
    <row r="299" spans="1:26" x14ac:dyDescent="0.2">
      <c r="A299" s="59">
        <v>6</v>
      </c>
      <c r="B299" s="82" t="s">
        <v>152</v>
      </c>
      <c r="C299" s="42" t="s">
        <v>153</v>
      </c>
      <c r="D299" s="79">
        <v>6</v>
      </c>
      <c r="E299" s="74" t="s">
        <v>187</v>
      </c>
      <c r="F299" s="74" t="s">
        <v>187</v>
      </c>
      <c r="G299" s="74" t="s">
        <v>187</v>
      </c>
      <c r="H299" s="74" t="s">
        <v>187</v>
      </c>
      <c r="I299" s="74" t="s">
        <v>187</v>
      </c>
      <c r="J299" s="146">
        <v>4</v>
      </c>
      <c r="K299" s="146">
        <v>9</v>
      </c>
      <c r="L299" s="75" t="s">
        <v>187</v>
      </c>
      <c r="M299" s="92"/>
      <c r="O299" s="40">
        <v>6</v>
      </c>
      <c r="P299" s="40" t="s">
        <v>152</v>
      </c>
      <c r="Q299" s="40" t="s">
        <v>153</v>
      </c>
      <c r="R299" s="40">
        <v>6</v>
      </c>
      <c r="S299" s="40" t="s">
        <v>187</v>
      </c>
      <c r="T299" s="40" t="s">
        <v>187</v>
      </c>
      <c r="U299" s="40" t="s">
        <v>187</v>
      </c>
      <c r="V299" s="40" t="s">
        <v>187</v>
      </c>
      <c r="W299" s="40" t="s">
        <v>187</v>
      </c>
      <c r="X299" s="40">
        <v>4</v>
      </c>
      <c r="Y299" s="40">
        <v>9</v>
      </c>
      <c r="Z299" s="40" t="s">
        <v>187</v>
      </c>
    </row>
    <row r="300" spans="1:26" x14ac:dyDescent="0.2">
      <c r="A300" s="59">
        <v>7</v>
      </c>
      <c r="B300" s="82" t="s">
        <v>154</v>
      </c>
      <c r="C300" s="42" t="s">
        <v>155</v>
      </c>
      <c r="D300" s="79">
        <v>7</v>
      </c>
      <c r="E300" s="74" t="s">
        <v>187</v>
      </c>
      <c r="F300" s="74" t="s">
        <v>187</v>
      </c>
      <c r="G300" s="74" t="s">
        <v>187</v>
      </c>
      <c r="H300" s="74" t="s">
        <v>187</v>
      </c>
      <c r="I300" s="74" t="s">
        <v>187</v>
      </c>
      <c r="J300" s="74" t="s">
        <v>187</v>
      </c>
      <c r="K300" s="146">
        <v>3</v>
      </c>
      <c r="L300" s="75" t="s">
        <v>187</v>
      </c>
      <c r="M300" s="92"/>
      <c r="O300" s="40">
        <v>7</v>
      </c>
      <c r="P300" s="40" t="s">
        <v>154</v>
      </c>
      <c r="Q300" s="40" t="s">
        <v>155</v>
      </c>
      <c r="R300" s="40">
        <v>7</v>
      </c>
      <c r="S300" s="40" t="s">
        <v>187</v>
      </c>
      <c r="T300" s="40" t="s">
        <v>187</v>
      </c>
      <c r="U300" s="40" t="s">
        <v>187</v>
      </c>
      <c r="V300" s="40" t="s">
        <v>187</v>
      </c>
      <c r="W300" s="40" t="s">
        <v>187</v>
      </c>
      <c r="X300" s="40" t="s">
        <v>187</v>
      </c>
      <c r="Y300" s="40">
        <v>3</v>
      </c>
      <c r="Z300" s="40" t="s">
        <v>187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51" t="s">
        <v>187</v>
      </c>
      <c r="F301" s="151" t="s">
        <v>187</v>
      </c>
      <c r="G301" s="151" t="s">
        <v>187</v>
      </c>
      <c r="H301" s="151" t="s">
        <v>187</v>
      </c>
      <c r="I301" s="151" t="s">
        <v>187</v>
      </c>
      <c r="J301" s="151" t="s">
        <v>187</v>
      </c>
      <c r="K301" s="151" t="s">
        <v>187</v>
      </c>
      <c r="L301" s="87" t="s">
        <v>187</v>
      </c>
      <c r="M301" s="92"/>
      <c r="O301" s="40">
        <v>8</v>
      </c>
      <c r="R301" s="40">
        <v>8</v>
      </c>
      <c r="S301" s="40" t="s">
        <v>187</v>
      </c>
      <c r="T301" s="40" t="s">
        <v>187</v>
      </c>
      <c r="U301" s="40" t="s">
        <v>187</v>
      </c>
      <c r="V301" s="40" t="s">
        <v>187</v>
      </c>
      <c r="W301" s="40" t="s">
        <v>187</v>
      </c>
      <c r="X301" s="40" t="s">
        <v>187</v>
      </c>
      <c r="Y301" s="40" t="s">
        <v>187</v>
      </c>
      <c r="Z301" s="40" t="s">
        <v>187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6" t="s">
        <v>176</v>
      </c>
      <c r="B303" s="197"/>
      <c r="C303" s="197"/>
      <c r="D303" s="197"/>
      <c r="E303" s="197"/>
      <c r="F303" s="197"/>
      <c r="G303" s="197"/>
      <c r="H303" s="197"/>
      <c r="I303" s="197"/>
      <c r="J303" s="197"/>
      <c r="K303" s="197"/>
      <c r="L303" s="198"/>
      <c r="M303" s="92"/>
      <c r="O303" s="40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8" x14ac:dyDescent="0.2">
      <c r="A305" s="69">
        <v>1</v>
      </c>
      <c r="B305" s="70" t="s">
        <v>142</v>
      </c>
      <c r="C305" s="71" t="s">
        <v>143</v>
      </c>
      <c r="D305" s="72">
        <v>1</v>
      </c>
      <c r="E305" s="146">
        <v>192</v>
      </c>
      <c r="F305" s="146">
        <v>192</v>
      </c>
      <c r="G305" s="146">
        <v>192</v>
      </c>
      <c r="H305" s="146">
        <v>192</v>
      </c>
      <c r="I305" s="146">
        <v>192</v>
      </c>
      <c r="J305" s="146">
        <v>192</v>
      </c>
      <c r="K305" s="146">
        <v>192</v>
      </c>
      <c r="L305" s="75" t="s">
        <v>187</v>
      </c>
      <c r="M305" s="133"/>
      <c r="O305" s="40">
        <v>1</v>
      </c>
      <c r="P305" s="40" t="s">
        <v>142</v>
      </c>
      <c r="Q305" s="40" t="s">
        <v>143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187</v>
      </c>
    </row>
    <row r="306" spans="1:28" x14ac:dyDescent="0.2">
      <c r="A306" s="69">
        <v>2</v>
      </c>
      <c r="B306" s="70" t="s">
        <v>144</v>
      </c>
      <c r="C306" s="71" t="s">
        <v>145</v>
      </c>
      <c r="D306" s="72">
        <v>2</v>
      </c>
      <c r="E306" s="74" t="s">
        <v>187</v>
      </c>
      <c r="F306" s="146">
        <v>192</v>
      </c>
      <c r="G306" s="146">
        <v>192</v>
      </c>
      <c r="H306" s="146">
        <v>192</v>
      </c>
      <c r="I306" s="146">
        <v>192</v>
      </c>
      <c r="J306" s="146">
        <v>192</v>
      </c>
      <c r="K306" s="146">
        <v>192</v>
      </c>
      <c r="L306" s="75" t="s">
        <v>187</v>
      </c>
      <c r="M306" s="92"/>
      <c r="O306" s="40">
        <v>2</v>
      </c>
      <c r="P306" s="40" t="s">
        <v>144</v>
      </c>
      <c r="Q306" s="40" t="s">
        <v>145</v>
      </c>
      <c r="R306" s="40">
        <v>2</v>
      </c>
      <c r="S306" s="40" t="s">
        <v>187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187</v>
      </c>
    </row>
    <row r="307" spans="1:28" x14ac:dyDescent="0.2">
      <c r="A307" s="69">
        <v>3</v>
      </c>
      <c r="B307" s="77" t="s">
        <v>146</v>
      </c>
      <c r="C307" s="78" t="s">
        <v>147</v>
      </c>
      <c r="D307" s="79">
        <v>3</v>
      </c>
      <c r="E307" s="74" t="s">
        <v>187</v>
      </c>
      <c r="F307" s="74" t="s">
        <v>187</v>
      </c>
      <c r="G307" s="146">
        <v>192</v>
      </c>
      <c r="H307" s="146">
        <v>192</v>
      </c>
      <c r="I307" s="146">
        <v>192</v>
      </c>
      <c r="J307" s="146">
        <v>192</v>
      </c>
      <c r="K307" s="146">
        <v>192</v>
      </c>
      <c r="L307" s="75" t="s">
        <v>187</v>
      </c>
      <c r="M307" s="92"/>
      <c r="O307" s="40">
        <v>3</v>
      </c>
      <c r="P307" s="40" t="s">
        <v>146</v>
      </c>
      <c r="Q307" s="40" t="s">
        <v>147</v>
      </c>
      <c r="R307" s="40">
        <v>3</v>
      </c>
      <c r="S307" s="40" t="s">
        <v>187</v>
      </c>
      <c r="T307" s="40" t="s">
        <v>187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187</v>
      </c>
    </row>
    <row r="308" spans="1:28" x14ac:dyDescent="0.2">
      <c r="A308" s="69">
        <v>4</v>
      </c>
      <c r="B308" s="77" t="s">
        <v>148</v>
      </c>
      <c r="C308" s="78" t="s">
        <v>149</v>
      </c>
      <c r="D308" s="79">
        <v>4</v>
      </c>
      <c r="E308" s="74" t="s">
        <v>187</v>
      </c>
      <c r="F308" s="74" t="s">
        <v>187</v>
      </c>
      <c r="G308" s="74" t="s">
        <v>187</v>
      </c>
      <c r="H308" s="146">
        <v>192</v>
      </c>
      <c r="I308" s="146">
        <v>192</v>
      </c>
      <c r="J308" s="146">
        <v>192</v>
      </c>
      <c r="K308" s="146">
        <v>192</v>
      </c>
      <c r="L308" s="75" t="s">
        <v>187</v>
      </c>
      <c r="M308" s="92"/>
      <c r="O308" s="40">
        <v>4</v>
      </c>
      <c r="P308" s="40" t="s">
        <v>148</v>
      </c>
      <c r="Q308" s="40" t="s">
        <v>149</v>
      </c>
      <c r="R308" s="40">
        <v>4</v>
      </c>
      <c r="S308" s="40" t="s">
        <v>187</v>
      </c>
      <c r="T308" s="40" t="s">
        <v>187</v>
      </c>
      <c r="U308" s="40" t="s">
        <v>187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187</v>
      </c>
    </row>
    <row r="309" spans="1:28" x14ac:dyDescent="0.2">
      <c r="A309" s="69">
        <v>5</v>
      </c>
      <c r="B309" s="77" t="s">
        <v>150</v>
      </c>
      <c r="C309" s="78" t="s">
        <v>151</v>
      </c>
      <c r="D309" s="79">
        <v>5</v>
      </c>
      <c r="E309" s="74" t="s">
        <v>187</v>
      </c>
      <c r="F309" s="74" t="s">
        <v>187</v>
      </c>
      <c r="G309" s="74" t="s">
        <v>187</v>
      </c>
      <c r="H309" s="74" t="s">
        <v>187</v>
      </c>
      <c r="I309" s="146">
        <v>192</v>
      </c>
      <c r="J309" s="146">
        <v>192</v>
      </c>
      <c r="K309" s="146">
        <v>192</v>
      </c>
      <c r="L309" s="75" t="s">
        <v>187</v>
      </c>
      <c r="M309" s="92"/>
      <c r="O309" s="40">
        <v>5</v>
      </c>
      <c r="P309" s="40" t="s">
        <v>150</v>
      </c>
      <c r="Q309" s="40" t="s">
        <v>151</v>
      </c>
      <c r="R309" s="40">
        <v>5</v>
      </c>
      <c r="S309" s="40" t="s">
        <v>187</v>
      </c>
      <c r="T309" s="40" t="s">
        <v>187</v>
      </c>
      <c r="U309" s="40" t="s">
        <v>187</v>
      </c>
      <c r="V309" s="40" t="s">
        <v>187</v>
      </c>
      <c r="W309" s="40">
        <v>192</v>
      </c>
      <c r="X309" s="40">
        <v>192</v>
      </c>
      <c r="Y309" s="40">
        <v>192</v>
      </c>
      <c r="Z309" s="40" t="s">
        <v>187</v>
      </c>
    </row>
    <row r="310" spans="1:28" x14ac:dyDescent="0.2">
      <c r="A310" s="59">
        <v>6</v>
      </c>
      <c r="B310" s="82" t="s">
        <v>152</v>
      </c>
      <c r="C310" s="42" t="s">
        <v>153</v>
      </c>
      <c r="D310" s="79">
        <v>6</v>
      </c>
      <c r="E310" s="74" t="s">
        <v>187</v>
      </c>
      <c r="F310" s="74" t="s">
        <v>187</v>
      </c>
      <c r="G310" s="74" t="s">
        <v>187</v>
      </c>
      <c r="H310" s="74" t="s">
        <v>187</v>
      </c>
      <c r="I310" s="74" t="s">
        <v>187</v>
      </c>
      <c r="J310" s="146">
        <v>192</v>
      </c>
      <c r="K310" s="146">
        <v>192</v>
      </c>
      <c r="L310" s="75" t="s">
        <v>187</v>
      </c>
      <c r="M310" s="92"/>
      <c r="O310" s="40">
        <v>6</v>
      </c>
      <c r="P310" s="40" t="s">
        <v>152</v>
      </c>
      <c r="Q310" s="40" t="s">
        <v>153</v>
      </c>
      <c r="R310" s="40">
        <v>6</v>
      </c>
      <c r="S310" s="40" t="s">
        <v>187</v>
      </c>
      <c r="T310" s="40" t="s">
        <v>187</v>
      </c>
      <c r="U310" s="40" t="s">
        <v>187</v>
      </c>
      <c r="V310" s="40" t="s">
        <v>187</v>
      </c>
      <c r="W310" s="40" t="s">
        <v>187</v>
      </c>
      <c r="X310" s="40">
        <v>192</v>
      </c>
      <c r="Y310" s="40">
        <v>192</v>
      </c>
      <c r="Z310" s="40" t="s">
        <v>187</v>
      </c>
    </row>
    <row r="311" spans="1:28" x14ac:dyDescent="0.2">
      <c r="A311" s="59">
        <v>7</v>
      </c>
      <c r="B311" s="82" t="s">
        <v>154</v>
      </c>
      <c r="C311" s="42" t="s">
        <v>155</v>
      </c>
      <c r="D311" s="79">
        <v>7</v>
      </c>
      <c r="E311" s="74" t="s">
        <v>187</v>
      </c>
      <c r="F311" s="74" t="s">
        <v>187</v>
      </c>
      <c r="G311" s="74" t="s">
        <v>187</v>
      </c>
      <c r="H311" s="74" t="s">
        <v>187</v>
      </c>
      <c r="I311" s="74" t="s">
        <v>187</v>
      </c>
      <c r="J311" s="74" t="s">
        <v>187</v>
      </c>
      <c r="K311" s="146">
        <v>192</v>
      </c>
      <c r="L311" s="75" t="s">
        <v>187</v>
      </c>
      <c r="M311" s="92"/>
      <c r="O311" s="40">
        <v>7</v>
      </c>
      <c r="P311" s="40" t="s">
        <v>154</v>
      </c>
      <c r="Q311" s="40" t="s">
        <v>155</v>
      </c>
      <c r="R311" s="40">
        <v>7</v>
      </c>
      <c r="S311" s="40" t="s">
        <v>187</v>
      </c>
      <c r="T311" s="40" t="s">
        <v>187</v>
      </c>
      <c r="U311" s="40" t="s">
        <v>187</v>
      </c>
      <c r="V311" s="40" t="s">
        <v>187</v>
      </c>
      <c r="W311" s="40" t="s">
        <v>187</v>
      </c>
      <c r="X311" s="40" t="s">
        <v>187</v>
      </c>
      <c r="Y311" s="40">
        <v>192</v>
      </c>
      <c r="Z311" s="40" t="s">
        <v>187</v>
      </c>
    </row>
    <row r="312" spans="1:28" ht="13.5" thickBot="1" x14ac:dyDescent="0.25">
      <c r="A312" s="61">
        <v>8</v>
      </c>
      <c r="B312" s="84"/>
      <c r="C312" s="20"/>
      <c r="D312" s="86">
        <v>8</v>
      </c>
      <c r="E312" s="151" t="s">
        <v>187</v>
      </c>
      <c r="F312" s="151" t="s">
        <v>187</v>
      </c>
      <c r="G312" s="151" t="s">
        <v>187</v>
      </c>
      <c r="H312" s="151" t="s">
        <v>187</v>
      </c>
      <c r="I312" s="151" t="s">
        <v>187</v>
      </c>
      <c r="J312" s="151" t="s">
        <v>187</v>
      </c>
      <c r="K312" s="151" t="s">
        <v>187</v>
      </c>
      <c r="L312" s="87" t="s">
        <v>187</v>
      </c>
      <c r="M312" s="92"/>
      <c r="O312" s="40">
        <v>8</v>
      </c>
      <c r="R312" s="40">
        <v>8</v>
      </c>
      <c r="S312" s="40" t="s">
        <v>187</v>
      </c>
      <c r="T312" s="40" t="s">
        <v>187</v>
      </c>
      <c r="U312" s="40" t="s">
        <v>187</v>
      </c>
      <c r="V312" s="40" t="s">
        <v>187</v>
      </c>
      <c r="W312" s="40" t="s">
        <v>187</v>
      </c>
      <c r="X312" s="40" t="s">
        <v>187</v>
      </c>
      <c r="Y312" s="40" t="s">
        <v>187</v>
      </c>
      <c r="Z312" s="40" t="s">
        <v>187</v>
      </c>
    </row>
    <row r="313" spans="1:28" x14ac:dyDescent="0.2">
      <c r="M313" s="92"/>
    </row>
    <row r="314" spans="1:28" x14ac:dyDescent="0.2">
      <c r="M314" s="92"/>
    </row>
    <row r="315" spans="1:28" x14ac:dyDescent="0.2">
      <c r="M315" s="92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</row>
    <row r="316" spans="1:28" x14ac:dyDescent="0.2">
      <c r="M316" s="92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</row>
    <row r="317" spans="1:28" x14ac:dyDescent="0.2">
      <c r="M317" s="92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</row>
    <row r="318" spans="1:28" x14ac:dyDescent="0.2">
      <c r="M318" s="92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</row>
    <row r="319" spans="1:28" x14ac:dyDescent="0.2">
      <c r="M319" s="92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</row>
    <row r="320" spans="1:28" x14ac:dyDescent="0.2">
      <c r="M320" s="92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</row>
    <row r="321" spans="13:28" x14ac:dyDescent="0.2">
      <c r="M321" s="92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</row>
    <row r="322" spans="13:28" x14ac:dyDescent="0.2">
      <c r="M322" s="92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</row>
    <row r="323" spans="13:28" x14ac:dyDescent="0.2">
      <c r="M323" s="92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</row>
    <row r="324" spans="13:28" x14ac:dyDescent="0.2">
      <c r="M324" s="92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</row>
    <row r="325" spans="13:28" x14ac:dyDescent="0.2">
      <c r="M325" s="92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</row>
    <row r="326" spans="13:28" x14ac:dyDescent="0.2">
      <c r="M326" s="92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</row>
    <row r="327" spans="13:28" x14ac:dyDescent="0.2">
      <c r="M327" s="92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</row>
    <row r="328" spans="13:28" x14ac:dyDescent="0.2">
      <c r="M328" s="92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</row>
    <row r="329" spans="13:28" x14ac:dyDescent="0.2">
      <c r="M329" s="92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</row>
    <row r="330" spans="13:28" x14ac:dyDescent="0.2">
      <c r="M330" s="92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</row>
    <row r="331" spans="13:28" x14ac:dyDescent="0.2">
      <c r="M331" s="92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</row>
    <row r="332" spans="13:28" x14ac:dyDescent="0.2">
      <c r="M332" s="92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</row>
    <row r="333" spans="13:28" x14ac:dyDescent="0.2">
      <c r="M333" s="92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AC3" s="89"/>
    </row>
    <row r="4" spans="1:29" ht="13.5" customHeight="1" thickBot="1" x14ac:dyDescent="0.25">
      <c r="A4" s="192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201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144"/>
      <c r="Y4" s="144"/>
      <c r="Z4" s="144"/>
      <c r="AA4" s="144"/>
      <c r="AB4" s="144"/>
      <c r="AC4" s="143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44"/>
      <c r="Y5" s="144"/>
      <c r="Z5" s="144"/>
      <c r="AA5" s="144"/>
      <c r="AB5" s="144"/>
      <c r="AC5" s="143"/>
    </row>
    <row r="6" spans="1:29" ht="15.75" customHeight="1" thickBot="1" x14ac:dyDescent="0.25">
      <c r="A6" s="17"/>
      <c r="B6" s="17"/>
      <c r="C6" s="17"/>
      <c r="D6" s="196" t="s">
        <v>82</v>
      </c>
      <c r="E6" s="197"/>
      <c r="F6" s="197"/>
      <c r="G6" s="197"/>
      <c r="H6" s="197"/>
      <c r="I6" s="197"/>
      <c r="J6" s="197"/>
      <c r="K6" s="198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144"/>
      <c r="Y6" s="144"/>
      <c r="Z6" s="144"/>
      <c r="AA6" s="144"/>
      <c r="AB6" s="144"/>
      <c r="AC6" s="143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144"/>
      <c r="Y7" s="144"/>
      <c r="Z7" s="144"/>
      <c r="AA7" s="144"/>
      <c r="AB7" s="144"/>
      <c r="AC7" s="143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187</v>
      </c>
      <c r="K8" s="75" t="s">
        <v>187</v>
      </c>
      <c r="M8" s="40" t="s">
        <v>52</v>
      </c>
      <c r="N8" s="40" t="s">
        <v>4</v>
      </c>
      <c r="O8" s="40" t="s">
        <v>114</v>
      </c>
      <c r="P8" s="168">
        <v>0.15</v>
      </c>
      <c r="Q8" s="168">
        <v>0.15</v>
      </c>
      <c r="R8" s="168">
        <v>0.16</v>
      </c>
      <c r="S8" s="168">
        <v>0.13</v>
      </c>
      <c r="T8" s="168">
        <v>0.1</v>
      </c>
      <c r="U8" s="168">
        <v>0.1</v>
      </c>
      <c r="V8" s="40" t="s">
        <v>187</v>
      </c>
      <c r="W8" s="40" t="s">
        <v>187</v>
      </c>
      <c r="X8" s="144"/>
      <c r="Y8" s="144"/>
      <c r="Z8" s="144"/>
      <c r="AA8" s="144"/>
      <c r="AB8" s="144"/>
      <c r="AC8" s="143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187</v>
      </c>
      <c r="K9" s="75" t="s">
        <v>187</v>
      </c>
      <c r="M9" s="40"/>
      <c r="N9" s="40" t="s">
        <v>4</v>
      </c>
      <c r="O9" s="40" t="s">
        <v>115</v>
      </c>
      <c r="P9" s="168">
        <v>0.12</v>
      </c>
      <c r="Q9" s="168">
        <v>0.12</v>
      </c>
      <c r="R9" s="168">
        <v>0.11</v>
      </c>
      <c r="S9" s="168">
        <v>0.1</v>
      </c>
      <c r="T9" s="168">
        <v>0.09</v>
      </c>
      <c r="U9" s="168">
        <v>0.09</v>
      </c>
      <c r="V9" s="40" t="s">
        <v>187</v>
      </c>
      <c r="W9" s="40" t="s">
        <v>187</v>
      </c>
      <c r="X9" s="144"/>
      <c r="Y9" s="144"/>
      <c r="Z9" s="144"/>
      <c r="AA9" s="144"/>
      <c r="AB9" s="144"/>
      <c r="AC9" s="143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187</v>
      </c>
      <c r="M10" s="40" t="s">
        <v>56</v>
      </c>
      <c r="N10" s="40" t="s">
        <v>5</v>
      </c>
      <c r="O10" s="40" t="s">
        <v>114</v>
      </c>
      <c r="P10" s="168">
        <v>0.26</v>
      </c>
      <c r="Q10" s="168">
        <v>0.26</v>
      </c>
      <c r="R10" s="168">
        <v>0.19</v>
      </c>
      <c r="S10" s="168">
        <v>0.15</v>
      </c>
      <c r="T10" s="168">
        <v>0.12</v>
      </c>
      <c r="U10" s="168">
        <v>0.12</v>
      </c>
      <c r="V10" s="168">
        <v>0.12</v>
      </c>
      <c r="W10" s="168" t="s">
        <v>187</v>
      </c>
      <c r="X10" s="144"/>
      <c r="Y10" s="144"/>
      <c r="Z10" s="144"/>
      <c r="AA10" s="144"/>
      <c r="AB10" s="144"/>
      <c r="AC10" s="143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187</v>
      </c>
      <c r="M11" s="40"/>
      <c r="N11" s="40" t="s">
        <v>5</v>
      </c>
      <c r="O11" s="40" t="s">
        <v>115</v>
      </c>
      <c r="P11" s="168">
        <v>0.17</v>
      </c>
      <c r="Q11" s="168">
        <v>0.17</v>
      </c>
      <c r="R11" s="168">
        <v>0.1</v>
      </c>
      <c r="S11" s="168">
        <v>0.09</v>
      </c>
      <c r="T11" s="168">
        <v>0.08</v>
      </c>
      <c r="U11" s="168">
        <v>0.08</v>
      </c>
      <c r="V11" s="168">
        <v>0.08</v>
      </c>
      <c r="W11" s="168" t="s">
        <v>187</v>
      </c>
      <c r="X11" s="144"/>
      <c r="Y11" s="144"/>
      <c r="Z11" s="144"/>
      <c r="AA11" s="144"/>
      <c r="AB11" s="144"/>
      <c r="AC11" s="143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187</v>
      </c>
      <c r="M12" s="40" t="s">
        <v>60</v>
      </c>
      <c r="N12" s="40" t="s">
        <v>6</v>
      </c>
      <c r="O12" s="40" t="s">
        <v>114</v>
      </c>
      <c r="P12" s="168">
        <v>0.32</v>
      </c>
      <c r="Q12" s="168">
        <v>0.32</v>
      </c>
      <c r="R12" s="168">
        <v>0.19</v>
      </c>
      <c r="S12" s="168">
        <v>0.17</v>
      </c>
      <c r="T12" s="168">
        <v>0.17</v>
      </c>
      <c r="U12" s="168">
        <v>0.17</v>
      </c>
      <c r="V12" s="168">
        <v>0.17</v>
      </c>
      <c r="W12" s="168" t="s">
        <v>187</v>
      </c>
      <c r="X12" s="144"/>
      <c r="Y12" s="144"/>
      <c r="Z12" s="144"/>
      <c r="AA12" s="144"/>
      <c r="AB12" s="144"/>
      <c r="AC12" s="143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187</v>
      </c>
      <c r="M13" s="40"/>
      <c r="N13" s="40" t="s">
        <v>6</v>
      </c>
      <c r="O13" s="40" t="s">
        <v>115</v>
      </c>
      <c r="P13" s="168">
        <v>0.16</v>
      </c>
      <c r="Q13" s="168">
        <v>0.16</v>
      </c>
      <c r="R13" s="168">
        <v>0.11</v>
      </c>
      <c r="S13" s="168">
        <v>0.08</v>
      </c>
      <c r="T13" s="168">
        <v>0.08</v>
      </c>
      <c r="U13" s="168">
        <v>0.08</v>
      </c>
      <c r="V13" s="168">
        <v>0.08</v>
      </c>
      <c r="W13" s="168" t="s">
        <v>187</v>
      </c>
      <c r="X13" s="144"/>
      <c r="Y13" s="144"/>
      <c r="Z13" s="144"/>
      <c r="AA13" s="144"/>
      <c r="AB13" s="144"/>
      <c r="AC13" s="143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187</v>
      </c>
      <c r="K14" s="75" t="s">
        <v>187</v>
      </c>
      <c r="M14" s="40" t="s">
        <v>62</v>
      </c>
      <c r="N14" s="40" t="s">
        <v>7</v>
      </c>
      <c r="O14" s="40" t="s">
        <v>114</v>
      </c>
      <c r="P14" s="168">
        <v>0.13</v>
      </c>
      <c r="Q14" s="168">
        <v>0.13</v>
      </c>
      <c r="R14" s="168">
        <v>0.13</v>
      </c>
      <c r="S14" s="168">
        <v>0.13</v>
      </c>
      <c r="T14" s="168">
        <v>0.13</v>
      </c>
      <c r="U14" s="168">
        <v>0.13</v>
      </c>
      <c r="V14" s="40" t="s">
        <v>187</v>
      </c>
      <c r="W14" s="40" t="s">
        <v>187</v>
      </c>
      <c r="X14" s="144"/>
      <c r="Y14" s="144"/>
      <c r="Z14" s="144"/>
      <c r="AA14" s="144"/>
      <c r="AB14" s="144"/>
      <c r="AC14" s="143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187</v>
      </c>
      <c r="K15" s="75" t="s">
        <v>187</v>
      </c>
      <c r="M15" s="40"/>
      <c r="N15" s="40" t="s">
        <v>7</v>
      </c>
      <c r="O15" s="40" t="s">
        <v>115</v>
      </c>
      <c r="P15" s="168">
        <v>0.11</v>
      </c>
      <c r="Q15" s="168">
        <v>0.11</v>
      </c>
      <c r="R15" s="168">
        <v>0.11</v>
      </c>
      <c r="S15" s="168">
        <v>0.11</v>
      </c>
      <c r="T15" s="168">
        <v>0.11</v>
      </c>
      <c r="U15" s="168">
        <v>0.11</v>
      </c>
      <c r="V15" s="40" t="s">
        <v>187</v>
      </c>
      <c r="W15" s="40" t="s">
        <v>187</v>
      </c>
      <c r="X15" s="144"/>
      <c r="Y15" s="144"/>
      <c r="Z15" s="144"/>
      <c r="AA15" s="144"/>
      <c r="AB15" s="144"/>
      <c r="AC15" s="143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0.32</v>
      </c>
      <c r="E16" s="88">
        <v>0.32</v>
      </c>
      <c r="F16" s="88">
        <v>0.25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187</v>
      </c>
      <c r="M16" s="40" t="s">
        <v>63</v>
      </c>
      <c r="N16" s="40" t="s">
        <v>8</v>
      </c>
      <c r="O16" s="40" t="s">
        <v>114</v>
      </c>
      <c r="P16" s="168">
        <v>0.32</v>
      </c>
      <c r="Q16" s="168">
        <v>0.32</v>
      </c>
      <c r="R16" s="168">
        <v>0.25</v>
      </c>
      <c r="S16" s="168">
        <v>0.2</v>
      </c>
      <c r="T16" s="168">
        <v>0.14000000000000001</v>
      </c>
      <c r="U16" s="168">
        <v>0.14000000000000001</v>
      </c>
      <c r="V16" s="168"/>
      <c r="W16" s="40" t="s">
        <v>187</v>
      </c>
      <c r="X16" s="144"/>
      <c r="Y16" s="144"/>
      <c r="Z16" s="144"/>
      <c r="AA16" s="144"/>
      <c r="AB16" s="144"/>
      <c r="AC16" s="143"/>
    </row>
    <row r="17" spans="1:29" x14ac:dyDescent="0.2">
      <c r="A17" s="9"/>
      <c r="B17" s="10" t="s">
        <v>8</v>
      </c>
      <c r="C17" s="27" t="s">
        <v>115</v>
      </c>
      <c r="D17" s="88">
        <v>0.32</v>
      </c>
      <c r="E17" s="88">
        <v>0.32</v>
      </c>
      <c r="F17" s="88">
        <v>0.25</v>
      </c>
      <c r="G17" s="88">
        <v>0.2</v>
      </c>
      <c r="H17" s="88">
        <v>7.0000000000000007E-2</v>
      </c>
      <c r="I17" s="88">
        <v>7.0000000000000007E-2</v>
      </c>
      <c r="J17" s="74"/>
      <c r="K17" s="75" t="s">
        <v>187</v>
      </c>
      <c r="M17" s="40"/>
      <c r="N17" s="40" t="s">
        <v>8</v>
      </c>
      <c r="O17" s="40" t="s">
        <v>115</v>
      </c>
      <c r="P17" s="168">
        <v>0.32</v>
      </c>
      <c r="Q17" s="168">
        <v>0.32</v>
      </c>
      <c r="R17" s="168">
        <v>0.25</v>
      </c>
      <c r="S17" s="168">
        <v>0.2</v>
      </c>
      <c r="T17" s="168">
        <v>7.0000000000000007E-2</v>
      </c>
      <c r="U17" s="168">
        <v>7.0000000000000007E-2</v>
      </c>
      <c r="V17" s="168"/>
      <c r="W17" s="40" t="s">
        <v>187</v>
      </c>
      <c r="X17" s="144"/>
      <c r="Y17" s="144"/>
      <c r="Z17" s="144"/>
      <c r="AA17" s="144"/>
      <c r="AB17" s="144"/>
      <c r="AC17" s="143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187</v>
      </c>
      <c r="M18" s="40" t="s">
        <v>64</v>
      </c>
      <c r="N18" s="40" t="s">
        <v>9</v>
      </c>
      <c r="O18" s="40" t="s">
        <v>114</v>
      </c>
      <c r="P18" s="168">
        <v>0.26</v>
      </c>
      <c r="Q18" s="168">
        <v>0.26</v>
      </c>
      <c r="R18" s="168">
        <v>0.25</v>
      </c>
      <c r="S18" s="168">
        <v>0.14000000000000001</v>
      </c>
      <c r="T18" s="168">
        <v>0.09</v>
      </c>
      <c r="U18" s="168">
        <v>0.09</v>
      </c>
      <c r="V18" s="168"/>
      <c r="W18" s="40" t="s">
        <v>187</v>
      </c>
      <c r="X18" s="144"/>
      <c r="Y18" s="144"/>
      <c r="Z18" s="144"/>
      <c r="AA18" s="144"/>
      <c r="AB18" s="144"/>
      <c r="AC18" s="143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187</v>
      </c>
      <c r="M19" s="40"/>
      <c r="N19" s="40" t="s">
        <v>9</v>
      </c>
      <c r="O19" s="40" t="s">
        <v>115</v>
      </c>
      <c r="P19" s="168">
        <v>0.1</v>
      </c>
      <c r="Q19" s="168">
        <v>0.1</v>
      </c>
      <c r="R19" s="168">
        <v>0.1</v>
      </c>
      <c r="S19" s="168">
        <v>0.08</v>
      </c>
      <c r="T19" s="168">
        <v>0.06</v>
      </c>
      <c r="U19" s="168">
        <v>0.06</v>
      </c>
      <c r="V19" s="168"/>
      <c r="W19" s="40" t="s">
        <v>187</v>
      </c>
      <c r="X19" s="144"/>
      <c r="Y19" s="144"/>
      <c r="Z19" s="144"/>
      <c r="AA19" s="144"/>
      <c r="AB19" s="144"/>
      <c r="AC19" s="143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187</v>
      </c>
      <c r="K20" s="75" t="s">
        <v>187</v>
      </c>
      <c r="M20" s="40" t="s">
        <v>66</v>
      </c>
      <c r="N20" s="40" t="s">
        <v>10</v>
      </c>
      <c r="O20" s="40" t="s">
        <v>114</v>
      </c>
      <c r="P20" s="168">
        <v>0.19</v>
      </c>
      <c r="Q20" s="168">
        <v>0.19</v>
      </c>
      <c r="R20" s="168">
        <v>0.19</v>
      </c>
      <c r="S20" s="168">
        <v>0.19</v>
      </c>
      <c r="T20" s="168">
        <v>0.12</v>
      </c>
      <c r="U20" s="168">
        <v>0.12</v>
      </c>
      <c r="V20" s="40" t="s">
        <v>187</v>
      </c>
      <c r="W20" s="40" t="s">
        <v>187</v>
      </c>
      <c r="X20" s="144"/>
      <c r="Y20" s="144"/>
      <c r="Z20" s="144"/>
      <c r="AA20" s="144"/>
      <c r="AB20" s="144"/>
      <c r="AC20" s="143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0.12</v>
      </c>
      <c r="H21" s="88">
        <v>0.11</v>
      </c>
      <c r="I21" s="116">
        <v>0.11</v>
      </c>
      <c r="J21" s="74" t="s">
        <v>187</v>
      </c>
      <c r="K21" s="75" t="s">
        <v>187</v>
      </c>
      <c r="M21" s="40"/>
      <c r="N21" s="40" t="s">
        <v>10</v>
      </c>
      <c r="O21" s="40" t="s">
        <v>115</v>
      </c>
      <c r="P21" s="168">
        <v>0.13</v>
      </c>
      <c r="Q21" s="168">
        <v>0.13</v>
      </c>
      <c r="R21" s="168">
        <v>0.13</v>
      </c>
      <c r="S21" s="168">
        <v>0.12</v>
      </c>
      <c r="T21" s="168">
        <v>0.11</v>
      </c>
      <c r="U21" s="168">
        <v>0.11</v>
      </c>
      <c r="V21" s="40" t="s">
        <v>187</v>
      </c>
      <c r="W21" s="40" t="s">
        <v>187</v>
      </c>
      <c r="X21" s="144"/>
      <c r="Y21" s="144"/>
      <c r="Z21" s="144"/>
      <c r="AA21" s="144"/>
      <c r="AB21" s="144"/>
      <c r="AC21" s="143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187</v>
      </c>
      <c r="M22" s="40" t="s">
        <v>68</v>
      </c>
      <c r="N22" s="40" t="s">
        <v>11</v>
      </c>
      <c r="O22" s="40" t="s">
        <v>114</v>
      </c>
      <c r="P22" s="168">
        <v>0.3</v>
      </c>
      <c r="Q22" s="168">
        <v>0.3</v>
      </c>
      <c r="R22" s="168">
        <v>0.25</v>
      </c>
      <c r="S22" s="168">
        <v>0.19</v>
      </c>
      <c r="T22" s="168">
        <v>0.11</v>
      </c>
      <c r="U22" s="168">
        <v>0.11</v>
      </c>
      <c r="V22" s="168"/>
      <c r="W22" s="40" t="s">
        <v>187</v>
      </c>
      <c r="X22" s="144"/>
      <c r="Y22" s="144"/>
      <c r="Z22" s="144"/>
      <c r="AA22" s="144"/>
      <c r="AB22" s="144"/>
      <c r="AC22" s="143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187</v>
      </c>
      <c r="M23" s="40"/>
      <c r="N23" s="40" t="s">
        <v>11</v>
      </c>
      <c r="O23" s="40" t="s">
        <v>115</v>
      </c>
      <c r="P23" s="168">
        <v>0.1</v>
      </c>
      <c r="Q23" s="168">
        <v>0.1</v>
      </c>
      <c r="R23" s="168">
        <v>0.08</v>
      </c>
      <c r="S23" s="168">
        <v>7.0000000000000007E-2</v>
      </c>
      <c r="T23" s="168">
        <v>0.05</v>
      </c>
      <c r="U23" s="168">
        <v>0.05</v>
      </c>
      <c r="V23" s="168"/>
      <c r="W23" s="40" t="s">
        <v>187</v>
      </c>
      <c r="X23" s="144"/>
      <c r="Y23" s="144"/>
      <c r="Z23" s="144"/>
      <c r="AA23" s="144"/>
      <c r="AB23" s="144"/>
      <c r="AC23" s="143"/>
    </row>
    <row r="24" spans="1:29" x14ac:dyDescent="0.2"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3"/>
    </row>
    <row r="25" spans="1:29" x14ac:dyDescent="0.2"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3"/>
    </row>
    <row r="26" spans="1:29" x14ac:dyDescent="0.2"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3"/>
    </row>
    <row r="27" spans="1:29" x14ac:dyDescent="0.2"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AC27" s="89"/>
    </row>
    <row r="28" spans="1:29" x14ac:dyDescent="0.2"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AC28" s="89"/>
    </row>
    <row r="29" spans="1:29" x14ac:dyDescent="0.2"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AC29" s="89"/>
    </row>
    <row r="30" spans="1:29" x14ac:dyDescent="0.2"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AC30" s="89"/>
    </row>
    <row r="31" spans="1:29" x14ac:dyDescent="0.2"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2" bestFit="1" customWidth="1"/>
    <col min="2" max="2" width="14.28515625" style="92" bestFit="1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2" t="s">
        <v>118</v>
      </c>
      <c r="B5" s="203"/>
      <c r="C5" s="204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179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179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179</v>
      </c>
      <c r="C11" s="125">
        <v>17238</v>
      </c>
      <c r="D11" s="125">
        <v>49</v>
      </c>
      <c r="E11" s="125">
        <v>24626</v>
      </c>
      <c r="F11" s="125">
        <v>89</v>
      </c>
      <c r="G11" s="125">
        <v>32013</v>
      </c>
      <c r="H11" s="125">
        <v>126</v>
      </c>
      <c r="I11" s="126">
        <v>38169</v>
      </c>
      <c r="J11" s="126">
        <v>158</v>
      </c>
      <c r="K11" s="126">
        <v>44325</v>
      </c>
      <c r="L11" s="126">
        <v>188</v>
      </c>
      <c r="M11" s="126">
        <v>50481</v>
      </c>
      <c r="N11" s="126">
        <v>216</v>
      </c>
      <c r="O11" s="126">
        <v>56637</v>
      </c>
      <c r="P11" s="126">
        <v>242</v>
      </c>
      <c r="Q11" s="126">
        <v>62793</v>
      </c>
      <c r="R11" s="126">
        <v>267</v>
      </c>
      <c r="S11" s="126">
        <v>68949</v>
      </c>
      <c r="T11" s="126">
        <v>291</v>
      </c>
      <c r="U11" s="126">
        <v>75105</v>
      </c>
      <c r="V11" s="127">
        <v>291</v>
      </c>
      <c r="W11" s="97"/>
    </row>
    <row r="12" spans="1:23" s="97" customFormat="1" x14ac:dyDescent="0.2">
      <c r="A12" s="50" t="s">
        <v>159</v>
      </c>
      <c r="B12" s="49" t="s">
        <v>179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179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179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179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179</v>
      </c>
      <c r="C16" s="125">
        <v>19446</v>
      </c>
      <c r="D16" s="125">
        <v>153</v>
      </c>
      <c r="E16" s="125">
        <v>27731</v>
      </c>
      <c r="F16" s="125">
        <v>282</v>
      </c>
      <c r="G16" s="125">
        <v>36016</v>
      </c>
      <c r="H16" s="125">
        <v>395</v>
      </c>
      <c r="I16" s="126">
        <v>42863</v>
      </c>
      <c r="J16" s="126">
        <v>498</v>
      </c>
      <c r="K16" s="126">
        <v>49710</v>
      </c>
      <c r="L16" s="126">
        <v>592</v>
      </c>
      <c r="M16" s="126">
        <v>56557</v>
      </c>
      <c r="N16" s="126">
        <v>680</v>
      </c>
      <c r="O16" s="126">
        <v>63404</v>
      </c>
      <c r="P16" s="126">
        <v>762</v>
      </c>
      <c r="Q16" s="126">
        <v>70251</v>
      </c>
      <c r="R16" s="126">
        <v>841</v>
      </c>
      <c r="S16" s="126">
        <v>77098</v>
      </c>
      <c r="T16" s="126">
        <v>915</v>
      </c>
      <c r="U16" s="126">
        <v>83945</v>
      </c>
      <c r="V16" s="127">
        <v>915</v>
      </c>
      <c r="W16" s="97"/>
    </row>
    <row r="17" spans="1:23" s="97" customFormat="1" x14ac:dyDescent="0.2">
      <c r="A17" s="50" t="s">
        <v>161</v>
      </c>
      <c r="B17" s="49" t="s">
        <v>179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179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158</v>
      </c>
      <c r="B19" s="49" t="s">
        <v>179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190</v>
      </c>
      <c r="B20" s="49" t="s">
        <v>179</v>
      </c>
      <c r="C20" s="125">
        <v>26</v>
      </c>
      <c r="D20" s="125">
        <v>18</v>
      </c>
      <c r="E20" s="125">
        <v>39</v>
      </c>
      <c r="F20" s="125">
        <v>33</v>
      </c>
      <c r="G20" s="125">
        <v>52</v>
      </c>
      <c r="H20" s="125">
        <v>46</v>
      </c>
      <c r="I20" s="126">
        <v>65</v>
      </c>
      <c r="J20" s="126">
        <v>58</v>
      </c>
      <c r="K20" s="126">
        <v>78</v>
      </c>
      <c r="L20" s="126">
        <v>69</v>
      </c>
      <c r="M20" s="126">
        <v>91</v>
      </c>
      <c r="N20" s="126">
        <v>79</v>
      </c>
      <c r="O20" s="126">
        <v>104</v>
      </c>
      <c r="P20" s="126">
        <v>89</v>
      </c>
      <c r="Q20" s="126">
        <v>117</v>
      </c>
      <c r="R20" s="126">
        <v>98</v>
      </c>
      <c r="S20" s="126">
        <v>130</v>
      </c>
      <c r="T20" s="126">
        <v>106</v>
      </c>
      <c r="U20" s="126">
        <v>143</v>
      </c>
      <c r="V20" s="127">
        <v>106</v>
      </c>
    </row>
    <row r="21" spans="1:23" s="97" customFormat="1" x14ac:dyDescent="0.2">
      <c r="A21" s="50" t="s">
        <v>157</v>
      </c>
      <c r="B21" s="49" t="s">
        <v>179</v>
      </c>
      <c r="C21" s="125">
        <v>16</v>
      </c>
      <c r="D21" s="125">
        <v>23</v>
      </c>
      <c r="E21" s="125">
        <v>24</v>
      </c>
      <c r="F21" s="125">
        <v>42</v>
      </c>
      <c r="G21" s="125">
        <v>32</v>
      </c>
      <c r="H21" s="125">
        <v>59</v>
      </c>
      <c r="I21" s="126">
        <v>40</v>
      </c>
      <c r="J21" s="126">
        <v>74</v>
      </c>
      <c r="K21" s="126">
        <v>48</v>
      </c>
      <c r="L21" s="126">
        <v>88</v>
      </c>
      <c r="M21" s="126">
        <v>56</v>
      </c>
      <c r="N21" s="126">
        <v>101</v>
      </c>
      <c r="O21" s="126">
        <v>64</v>
      </c>
      <c r="P21" s="126">
        <v>113</v>
      </c>
      <c r="Q21" s="126">
        <v>72</v>
      </c>
      <c r="R21" s="126">
        <v>125</v>
      </c>
      <c r="S21" s="126">
        <v>80</v>
      </c>
      <c r="T21" s="126">
        <v>136</v>
      </c>
      <c r="U21" s="126">
        <v>88</v>
      </c>
      <c r="V21" s="127">
        <v>136</v>
      </c>
    </row>
    <row r="22" spans="1:23" s="97" customFormat="1" x14ac:dyDescent="0.2">
      <c r="A22" s="50" t="s">
        <v>191</v>
      </c>
      <c r="B22" s="49" t="s">
        <v>179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156</v>
      </c>
      <c r="B23" s="49" t="s">
        <v>179</v>
      </c>
      <c r="C23" s="125">
        <v>1</v>
      </c>
      <c r="D23" s="125">
        <v>55</v>
      </c>
      <c r="E23" s="125">
        <v>2</v>
      </c>
      <c r="F23" s="125">
        <v>101</v>
      </c>
      <c r="G23" s="125">
        <v>3</v>
      </c>
      <c r="H23" s="125">
        <v>141</v>
      </c>
      <c r="I23" s="126">
        <v>4</v>
      </c>
      <c r="J23" s="126">
        <v>178</v>
      </c>
      <c r="K23" s="126">
        <v>5</v>
      </c>
      <c r="L23" s="126">
        <v>212</v>
      </c>
      <c r="M23" s="126">
        <v>6</v>
      </c>
      <c r="N23" s="126">
        <v>243</v>
      </c>
      <c r="O23" s="126">
        <v>7</v>
      </c>
      <c r="P23" s="126">
        <v>272</v>
      </c>
      <c r="Q23" s="126">
        <v>8</v>
      </c>
      <c r="R23" s="126">
        <v>300</v>
      </c>
      <c r="S23" s="126">
        <v>9</v>
      </c>
      <c r="T23" s="126">
        <v>327</v>
      </c>
      <c r="U23" s="126">
        <v>10</v>
      </c>
      <c r="V23" s="127">
        <v>327</v>
      </c>
    </row>
    <row r="24" spans="1:23" s="97" customFormat="1" x14ac:dyDescent="0.2">
      <c r="A24" s="50" t="s">
        <v>192</v>
      </c>
      <c r="B24" s="49" t="s">
        <v>179</v>
      </c>
      <c r="C24" s="125">
        <v>1</v>
      </c>
      <c r="D24" s="125">
        <v>1511</v>
      </c>
      <c r="E24" s="125">
        <v>2</v>
      </c>
      <c r="F24" s="125">
        <v>2785</v>
      </c>
      <c r="G24" s="125">
        <v>3</v>
      </c>
      <c r="H24" s="125">
        <v>3908</v>
      </c>
      <c r="I24" s="126">
        <v>4</v>
      </c>
      <c r="J24" s="126">
        <v>4922</v>
      </c>
      <c r="K24" s="126">
        <v>5</v>
      </c>
      <c r="L24" s="126">
        <v>5855</v>
      </c>
      <c r="M24" s="126">
        <v>6</v>
      </c>
      <c r="N24" s="126">
        <v>6724</v>
      </c>
      <c r="O24" s="126">
        <v>7</v>
      </c>
      <c r="P24" s="126">
        <v>7540</v>
      </c>
      <c r="Q24" s="126">
        <v>8</v>
      </c>
      <c r="R24" s="126">
        <v>8311</v>
      </c>
      <c r="S24" s="126">
        <v>9</v>
      </c>
      <c r="T24" s="126">
        <v>9045</v>
      </c>
      <c r="U24" s="126">
        <v>10</v>
      </c>
      <c r="V24" s="127">
        <v>9045</v>
      </c>
    </row>
    <row r="25" spans="1:23" s="97" customFormat="1" x14ac:dyDescent="0.2">
      <c r="A25" s="50" t="s">
        <v>160</v>
      </c>
      <c r="B25" s="49" t="s">
        <v>179</v>
      </c>
      <c r="C25" s="125">
        <v>1</v>
      </c>
      <c r="D25" s="139">
        <v>0.67</v>
      </c>
      <c r="E25" s="125">
        <v>2</v>
      </c>
      <c r="F25" s="139">
        <v>1.24</v>
      </c>
      <c r="G25" s="125">
        <v>3</v>
      </c>
      <c r="H25" s="139">
        <v>1.74</v>
      </c>
      <c r="I25" s="142">
        <v>4</v>
      </c>
      <c r="J25" s="140">
        <v>2.2000000000000002</v>
      </c>
      <c r="K25" s="142">
        <v>5</v>
      </c>
      <c r="L25" s="140">
        <v>2.61</v>
      </c>
      <c r="M25" s="142">
        <v>6</v>
      </c>
      <c r="N25" s="140">
        <v>3</v>
      </c>
      <c r="O25" s="142">
        <v>7</v>
      </c>
      <c r="P25" s="140">
        <v>3.36</v>
      </c>
      <c r="Q25" s="142">
        <v>8</v>
      </c>
      <c r="R25" s="140">
        <v>3.71</v>
      </c>
      <c r="S25" s="142">
        <v>9</v>
      </c>
      <c r="T25" s="140">
        <v>4.04</v>
      </c>
      <c r="U25" s="142">
        <v>10</v>
      </c>
      <c r="V25" s="141">
        <v>4.04</v>
      </c>
    </row>
    <row r="26" spans="1:23" s="4" customFormat="1" x14ac:dyDescent="0.2">
      <c r="A26" s="50" t="s">
        <v>7</v>
      </c>
      <c r="B26" s="49" t="s">
        <v>179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179</v>
      </c>
      <c r="C27" s="125">
        <v>1167</v>
      </c>
      <c r="D27" s="125">
        <v>1191</v>
      </c>
      <c r="E27" s="125">
        <v>1751</v>
      </c>
      <c r="F27" s="125">
        <v>2196</v>
      </c>
      <c r="G27" s="125">
        <v>2334</v>
      </c>
      <c r="H27" s="125">
        <v>3081</v>
      </c>
      <c r="I27" s="126">
        <v>2918</v>
      </c>
      <c r="J27" s="126">
        <v>3881</v>
      </c>
      <c r="K27" s="126">
        <v>3502</v>
      </c>
      <c r="L27" s="126">
        <v>4616</v>
      </c>
      <c r="M27" s="126">
        <v>4086</v>
      </c>
      <c r="N27" s="126">
        <v>5301</v>
      </c>
      <c r="O27" s="126">
        <v>4670</v>
      </c>
      <c r="P27" s="126">
        <v>5944</v>
      </c>
      <c r="Q27" s="126">
        <v>5254</v>
      </c>
      <c r="R27" s="126">
        <v>6552</v>
      </c>
      <c r="S27" s="126">
        <v>5838</v>
      </c>
      <c r="T27" s="126">
        <v>7131</v>
      </c>
      <c r="U27" s="126">
        <v>6422</v>
      </c>
      <c r="V27" s="127">
        <v>7131</v>
      </c>
      <c r="W27" s="97"/>
    </row>
    <row r="28" spans="1:23" s="4" customFormat="1" x14ac:dyDescent="0.2">
      <c r="A28" s="50" t="s">
        <v>9</v>
      </c>
      <c r="B28" s="49" t="s">
        <v>179</v>
      </c>
      <c r="C28" s="125">
        <v>2483</v>
      </c>
      <c r="D28" s="125">
        <v>45</v>
      </c>
      <c r="E28" s="125">
        <v>3550</v>
      </c>
      <c r="F28" s="125">
        <v>83</v>
      </c>
      <c r="G28" s="125">
        <v>4618</v>
      </c>
      <c r="H28" s="125">
        <v>116</v>
      </c>
      <c r="I28" s="126">
        <v>5511</v>
      </c>
      <c r="J28" s="126">
        <v>146</v>
      </c>
      <c r="K28" s="126">
        <v>6404</v>
      </c>
      <c r="L28" s="126">
        <v>174</v>
      </c>
      <c r="M28" s="126">
        <v>7297</v>
      </c>
      <c r="N28" s="126">
        <v>200</v>
      </c>
      <c r="O28" s="126">
        <v>8190</v>
      </c>
      <c r="P28" s="126">
        <v>224</v>
      </c>
      <c r="Q28" s="126">
        <v>9083</v>
      </c>
      <c r="R28" s="126">
        <v>247</v>
      </c>
      <c r="S28" s="126">
        <v>9976</v>
      </c>
      <c r="T28" s="126">
        <v>269</v>
      </c>
      <c r="U28" s="126">
        <v>10869</v>
      </c>
      <c r="V28" s="127">
        <v>269</v>
      </c>
      <c r="W28" s="97"/>
    </row>
    <row r="29" spans="1:23" s="4" customFormat="1" x14ac:dyDescent="0.2">
      <c r="A29" s="50" t="s">
        <v>44</v>
      </c>
      <c r="B29" s="49" t="s">
        <v>179</v>
      </c>
      <c r="C29" s="125">
        <v>219</v>
      </c>
      <c r="D29" s="125">
        <v>15</v>
      </c>
      <c r="E29" s="125">
        <v>329</v>
      </c>
      <c r="F29" s="125">
        <v>27</v>
      </c>
      <c r="G29" s="125">
        <v>438</v>
      </c>
      <c r="H29" s="125">
        <v>38</v>
      </c>
      <c r="I29" s="126">
        <v>548</v>
      </c>
      <c r="J29" s="126">
        <v>48</v>
      </c>
      <c r="K29" s="126">
        <v>658</v>
      </c>
      <c r="L29" s="126">
        <v>57</v>
      </c>
      <c r="M29" s="126">
        <v>768</v>
      </c>
      <c r="N29" s="126">
        <v>66</v>
      </c>
      <c r="O29" s="126">
        <v>878</v>
      </c>
      <c r="P29" s="126">
        <v>74</v>
      </c>
      <c r="Q29" s="126">
        <v>988</v>
      </c>
      <c r="R29" s="126">
        <v>82</v>
      </c>
      <c r="S29" s="126">
        <v>1098</v>
      </c>
      <c r="T29" s="126">
        <v>89</v>
      </c>
      <c r="U29" s="126">
        <v>1208</v>
      </c>
      <c r="V29" s="127">
        <v>89</v>
      </c>
      <c r="W29" s="97"/>
    </row>
    <row r="30" spans="1:23" s="97" customFormat="1" x14ac:dyDescent="0.2">
      <c r="A30" s="50" t="s">
        <v>193</v>
      </c>
      <c r="B30" s="49" t="s">
        <v>179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6">
        <v>4</v>
      </c>
      <c r="J30" s="126">
        <v>45</v>
      </c>
      <c r="K30" s="126">
        <v>5</v>
      </c>
      <c r="L30" s="126">
        <v>54</v>
      </c>
      <c r="M30" s="126">
        <v>6</v>
      </c>
      <c r="N30" s="126">
        <v>62</v>
      </c>
      <c r="O30" s="126">
        <v>7</v>
      </c>
      <c r="P30" s="126">
        <v>70</v>
      </c>
      <c r="Q30" s="126">
        <v>8</v>
      </c>
      <c r="R30" s="126">
        <v>77</v>
      </c>
      <c r="S30" s="126">
        <v>9</v>
      </c>
      <c r="T30" s="126">
        <v>83</v>
      </c>
      <c r="U30" s="126">
        <v>10</v>
      </c>
      <c r="V30" s="127">
        <v>83</v>
      </c>
    </row>
    <row r="31" spans="1:23" s="4" customFormat="1" x14ac:dyDescent="0.2">
      <c r="A31" s="50" t="s">
        <v>10</v>
      </c>
      <c r="B31" s="49" t="s">
        <v>179</v>
      </c>
      <c r="C31" s="125">
        <v>241</v>
      </c>
      <c r="D31" s="125">
        <v>774</v>
      </c>
      <c r="E31" s="125">
        <v>338</v>
      </c>
      <c r="F31" s="125">
        <v>1426</v>
      </c>
      <c r="G31" s="125">
        <v>436</v>
      </c>
      <c r="H31" s="125">
        <v>2001</v>
      </c>
      <c r="I31" s="126">
        <v>510</v>
      </c>
      <c r="J31" s="126">
        <v>2520</v>
      </c>
      <c r="K31" s="126">
        <v>584</v>
      </c>
      <c r="L31" s="126">
        <v>2998</v>
      </c>
      <c r="M31" s="126">
        <v>658</v>
      </c>
      <c r="N31" s="126">
        <v>3443</v>
      </c>
      <c r="O31" s="126">
        <v>732</v>
      </c>
      <c r="P31" s="126">
        <v>3861</v>
      </c>
      <c r="Q31" s="126">
        <v>806</v>
      </c>
      <c r="R31" s="126">
        <v>4256</v>
      </c>
      <c r="S31" s="126">
        <v>880</v>
      </c>
      <c r="T31" s="126">
        <v>4632</v>
      </c>
      <c r="U31" s="126">
        <v>954</v>
      </c>
      <c r="V31" s="127">
        <v>4632</v>
      </c>
      <c r="W31" s="97"/>
    </row>
    <row r="32" spans="1:23" s="4" customFormat="1" x14ac:dyDescent="0.2">
      <c r="A32" s="51" t="s">
        <v>43</v>
      </c>
      <c r="B32" s="49" t="s">
        <v>179</v>
      </c>
      <c r="C32" s="125">
        <v>19</v>
      </c>
      <c r="D32" s="125">
        <v>20</v>
      </c>
      <c r="E32" s="125">
        <v>29</v>
      </c>
      <c r="F32" s="125">
        <v>36</v>
      </c>
      <c r="G32" s="125">
        <v>38</v>
      </c>
      <c r="H32" s="125">
        <v>51</v>
      </c>
      <c r="I32" s="126">
        <v>48</v>
      </c>
      <c r="J32" s="126">
        <v>64</v>
      </c>
      <c r="K32" s="126">
        <v>58</v>
      </c>
      <c r="L32" s="126">
        <v>77</v>
      </c>
      <c r="M32" s="126">
        <v>68</v>
      </c>
      <c r="N32" s="126">
        <v>88</v>
      </c>
      <c r="O32" s="126">
        <v>78</v>
      </c>
      <c r="P32" s="126">
        <v>99</v>
      </c>
      <c r="Q32" s="126">
        <v>88</v>
      </c>
      <c r="R32" s="126">
        <v>109</v>
      </c>
      <c r="S32" s="126">
        <v>98</v>
      </c>
      <c r="T32" s="126">
        <v>118</v>
      </c>
      <c r="U32" s="126">
        <v>108</v>
      </c>
      <c r="V32" s="127">
        <v>118</v>
      </c>
      <c r="W32" s="97"/>
    </row>
    <row r="33" spans="1:25" s="97" customFormat="1" x14ac:dyDescent="0.2">
      <c r="A33" s="51" t="s">
        <v>194</v>
      </c>
      <c r="B33" s="49" t="s">
        <v>179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6">
        <v>4</v>
      </c>
      <c r="J33" s="126">
        <v>38</v>
      </c>
      <c r="K33" s="126">
        <v>5</v>
      </c>
      <c r="L33" s="126">
        <v>45</v>
      </c>
      <c r="M33" s="126">
        <v>6</v>
      </c>
      <c r="N33" s="126">
        <v>52</v>
      </c>
      <c r="O33" s="126">
        <v>7</v>
      </c>
      <c r="P33" s="126">
        <v>58</v>
      </c>
      <c r="Q33" s="126">
        <v>8</v>
      </c>
      <c r="R33" s="126">
        <v>64</v>
      </c>
      <c r="S33" s="126">
        <v>9</v>
      </c>
      <c r="T33" s="126">
        <v>70</v>
      </c>
      <c r="U33" s="126">
        <v>10</v>
      </c>
      <c r="V33" s="127">
        <v>70</v>
      </c>
    </row>
    <row r="34" spans="1:25" s="97" customFormat="1" x14ac:dyDescent="0.2">
      <c r="A34" s="51" t="s">
        <v>195</v>
      </c>
      <c r="B34" s="49" t="s">
        <v>179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179</v>
      </c>
      <c r="C35" s="125">
        <v>33</v>
      </c>
      <c r="D35" s="125">
        <v>24</v>
      </c>
      <c r="E35" s="125">
        <v>49</v>
      </c>
      <c r="F35" s="125">
        <v>45</v>
      </c>
      <c r="G35" s="125">
        <v>66</v>
      </c>
      <c r="H35" s="125">
        <v>63</v>
      </c>
      <c r="I35" s="126">
        <v>82</v>
      </c>
      <c r="J35" s="126">
        <v>80</v>
      </c>
      <c r="K35" s="126">
        <v>98</v>
      </c>
      <c r="L35" s="126">
        <v>95</v>
      </c>
      <c r="M35" s="126">
        <v>114</v>
      </c>
      <c r="N35" s="126">
        <v>109</v>
      </c>
      <c r="O35" s="126">
        <v>130</v>
      </c>
      <c r="P35" s="126">
        <v>122</v>
      </c>
      <c r="Q35" s="126">
        <v>146</v>
      </c>
      <c r="R35" s="126">
        <v>135</v>
      </c>
      <c r="S35" s="126">
        <v>162</v>
      </c>
      <c r="T35" s="126">
        <v>147</v>
      </c>
      <c r="U35" s="126">
        <v>178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179</v>
      </c>
      <c r="C36" s="54">
        <v>5893</v>
      </c>
      <c r="D36" s="54">
        <v>75</v>
      </c>
      <c r="E36" s="54">
        <v>8434</v>
      </c>
      <c r="F36" s="54">
        <v>138</v>
      </c>
      <c r="G36" s="54">
        <v>10975</v>
      </c>
      <c r="H36" s="54">
        <v>194</v>
      </c>
      <c r="I36" s="55">
        <v>13110</v>
      </c>
      <c r="J36" s="55">
        <v>244</v>
      </c>
      <c r="K36" s="55">
        <v>15245</v>
      </c>
      <c r="L36" s="55">
        <v>290</v>
      </c>
      <c r="M36" s="55">
        <v>17380</v>
      </c>
      <c r="N36" s="55">
        <v>333</v>
      </c>
      <c r="O36" s="55">
        <v>19515</v>
      </c>
      <c r="P36" s="55">
        <v>373</v>
      </c>
      <c r="Q36" s="55">
        <v>21650</v>
      </c>
      <c r="R36" s="55">
        <v>412</v>
      </c>
      <c r="S36" s="55">
        <v>23785</v>
      </c>
      <c r="T36" s="55">
        <v>448</v>
      </c>
      <c r="U36" s="55">
        <v>25920</v>
      </c>
      <c r="V36" s="56">
        <v>448</v>
      </c>
      <c r="W36" s="98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7"/>
      <c r="X37" s="4"/>
      <c r="Y37" s="4"/>
    </row>
    <row r="38" spans="1:25" x14ac:dyDescent="0.2">
      <c r="A38" s="205" t="s">
        <v>116</v>
      </c>
      <c r="B38" s="206"/>
      <c r="C38" s="206"/>
      <c r="D38" s="20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7" t="s">
        <v>177</v>
      </c>
      <c r="B39" s="207"/>
      <c r="C39" s="207"/>
      <c r="D39" s="20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4" customFormat="1" x14ac:dyDescent="0.2">
      <c r="A40" s="173"/>
      <c r="B40" s="173"/>
      <c r="C40" s="173"/>
      <c r="D40" s="173"/>
      <c r="V40" s="171"/>
    </row>
    <row r="41" spans="1:25" s="144" customFormat="1" ht="12" customHeight="1" x14ac:dyDescent="0.2">
      <c r="A41" s="173"/>
      <c r="B41" s="173"/>
      <c r="C41" s="173"/>
      <c r="D41" s="173"/>
    </row>
    <row r="42" spans="1:25" s="170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17238</v>
      </c>
      <c r="D46" s="5">
        <v>49</v>
      </c>
      <c r="E46" s="5">
        <v>24626</v>
      </c>
      <c r="F46" s="5">
        <v>89</v>
      </c>
      <c r="G46" s="5">
        <v>32013</v>
      </c>
      <c r="H46" s="5">
        <v>126</v>
      </c>
      <c r="I46" s="5">
        <v>38169</v>
      </c>
      <c r="J46" s="5">
        <v>158</v>
      </c>
      <c r="K46" s="5">
        <v>44325</v>
      </c>
      <c r="L46" s="5">
        <v>188</v>
      </c>
      <c r="M46" s="5">
        <v>50481</v>
      </c>
      <c r="N46" s="5">
        <v>216</v>
      </c>
      <c r="O46" s="5">
        <v>56637</v>
      </c>
      <c r="P46" s="5">
        <v>242</v>
      </c>
      <c r="Q46" s="5">
        <v>62793</v>
      </c>
      <c r="R46" s="5">
        <v>267</v>
      </c>
      <c r="S46" s="5">
        <v>68949</v>
      </c>
      <c r="T46" s="5">
        <v>291</v>
      </c>
      <c r="U46" s="5">
        <v>75105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19446</v>
      </c>
      <c r="D51" s="5">
        <v>153</v>
      </c>
      <c r="E51" s="5">
        <v>27731</v>
      </c>
      <c r="F51" s="5">
        <v>282</v>
      </c>
      <c r="G51" s="5">
        <v>36016</v>
      </c>
      <c r="H51" s="5">
        <v>395</v>
      </c>
      <c r="I51" s="5">
        <v>42863</v>
      </c>
      <c r="J51" s="5">
        <v>498</v>
      </c>
      <c r="K51" s="5">
        <v>49710</v>
      </c>
      <c r="L51" s="5">
        <v>592</v>
      </c>
      <c r="M51" s="5">
        <v>56557</v>
      </c>
      <c r="N51" s="5">
        <v>680</v>
      </c>
      <c r="O51" s="5">
        <v>63404</v>
      </c>
      <c r="P51" s="5">
        <v>762</v>
      </c>
      <c r="Q51" s="5">
        <v>70251</v>
      </c>
      <c r="R51" s="5">
        <v>841</v>
      </c>
      <c r="S51" s="5">
        <v>77098</v>
      </c>
      <c r="T51" s="5">
        <v>915</v>
      </c>
      <c r="U51" s="5">
        <v>83945</v>
      </c>
      <c r="V51" s="5">
        <v>915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26</v>
      </c>
      <c r="D55" s="5">
        <v>18</v>
      </c>
      <c r="E55" s="5">
        <v>39</v>
      </c>
      <c r="F55" s="5">
        <v>33</v>
      </c>
      <c r="G55" s="5">
        <v>52</v>
      </c>
      <c r="H55" s="5">
        <v>46</v>
      </c>
      <c r="I55" s="5">
        <v>65</v>
      </c>
      <c r="J55" s="5">
        <v>58</v>
      </c>
      <c r="K55" s="5">
        <v>78</v>
      </c>
      <c r="L55" s="5">
        <v>69</v>
      </c>
      <c r="M55" s="5">
        <v>91</v>
      </c>
      <c r="N55" s="5">
        <v>79</v>
      </c>
      <c r="O55" s="5">
        <v>104</v>
      </c>
      <c r="P55" s="5">
        <v>89</v>
      </c>
      <c r="Q55" s="5">
        <v>117</v>
      </c>
      <c r="R55" s="5">
        <v>98</v>
      </c>
      <c r="S55" s="5">
        <v>130</v>
      </c>
      <c r="T55" s="5">
        <v>106</v>
      </c>
      <c r="U55" s="5">
        <v>143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16</v>
      </c>
      <c r="D56" s="5">
        <v>23</v>
      </c>
      <c r="E56" s="5">
        <v>24</v>
      </c>
      <c r="F56" s="5">
        <v>42</v>
      </c>
      <c r="G56" s="5">
        <v>32</v>
      </c>
      <c r="H56" s="5">
        <v>59</v>
      </c>
      <c r="I56" s="5">
        <v>40</v>
      </c>
      <c r="J56" s="5">
        <v>74</v>
      </c>
      <c r="K56" s="5">
        <v>48</v>
      </c>
      <c r="L56" s="5">
        <v>88</v>
      </c>
      <c r="M56" s="5">
        <v>56</v>
      </c>
      <c r="N56" s="5">
        <v>101</v>
      </c>
      <c r="O56" s="5">
        <v>64</v>
      </c>
      <c r="P56" s="5">
        <v>113</v>
      </c>
      <c r="Q56" s="5">
        <v>72</v>
      </c>
      <c r="R56" s="5">
        <v>125</v>
      </c>
      <c r="S56" s="5">
        <v>80</v>
      </c>
      <c r="T56" s="5">
        <v>136</v>
      </c>
      <c r="U56" s="5">
        <v>88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1511</v>
      </c>
      <c r="E59" s="5">
        <v>2</v>
      </c>
      <c r="F59" s="5">
        <v>2785</v>
      </c>
      <c r="G59" s="5">
        <v>3</v>
      </c>
      <c r="H59" s="5">
        <v>3908</v>
      </c>
      <c r="I59" s="5">
        <v>4</v>
      </c>
      <c r="J59" s="5">
        <v>4922</v>
      </c>
      <c r="K59" s="5">
        <v>5</v>
      </c>
      <c r="L59" s="5">
        <v>5855</v>
      </c>
      <c r="M59" s="5">
        <v>6</v>
      </c>
      <c r="N59" s="5">
        <v>6724</v>
      </c>
      <c r="O59" s="5">
        <v>7</v>
      </c>
      <c r="P59" s="5">
        <v>7540</v>
      </c>
      <c r="Q59" s="5">
        <v>8</v>
      </c>
      <c r="R59" s="5">
        <v>8311</v>
      </c>
      <c r="S59" s="5">
        <v>9</v>
      </c>
      <c r="T59" s="5">
        <v>9045</v>
      </c>
      <c r="U59" s="5">
        <v>10</v>
      </c>
      <c r="V59" s="5">
        <v>9045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1167</v>
      </c>
      <c r="D62" s="5">
        <v>1191</v>
      </c>
      <c r="E62" s="5">
        <v>1751</v>
      </c>
      <c r="F62" s="5">
        <v>2196</v>
      </c>
      <c r="G62" s="5">
        <v>2334</v>
      </c>
      <c r="H62" s="5">
        <v>3081</v>
      </c>
      <c r="I62" s="5">
        <v>2918</v>
      </c>
      <c r="J62" s="5">
        <v>3881</v>
      </c>
      <c r="K62" s="5">
        <v>3502</v>
      </c>
      <c r="L62" s="5">
        <v>4616</v>
      </c>
      <c r="M62" s="5">
        <v>4086</v>
      </c>
      <c r="N62" s="5">
        <v>5301</v>
      </c>
      <c r="O62" s="5">
        <v>4670</v>
      </c>
      <c r="P62" s="5">
        <v>5944</v>
      </c>
      <c r="Q62" s="5">
        <v>5254</v>
      </c>
      <c r="R62" s="5">
        <v>6552</v>
      </c>
      <c r="S62" s="5">
        <v>5838</v>
      </c>
      <c r="T62" s="5">
        <v>7131</v>
      </c>
      <c r="U62" s="5">
        <v>6422</v>
      </c>
      <c r="V62" s="5">
        <v>7131</v>
      </c>
    </row>
    <row r="63" spans="1:22" s="5" customFormat="1" x14ac:dyDescent="0.2">
      <c r="A63" s="5" t="s">
        <v>9</v>
      </c>
      <c r="B63" s="5" t="s">
        <v>179</v>
      </c>
      <c r="C63" s="5">
        <v>2483</v>
      </c>
      <c r="D63" s="5">
        <v>45</v>
      </c>
      <c r="E63" s="5">
        <v>3550</v>
      </c>
      <c r="F63" s="5">
        <v>83</v>
      </c>
      <c r="G63" s="5">
        <v>4618</v>
      </c>
      <c r="H63" s="5">
        <v>116</v>
      </c>
      <c r="I63" s="5">
        <v>5511</v>
      </c>
      <c r="J63" s="5">
        <v>146</v>
      </c>
      <c r="K63" s="5">
        <v>6404</v>
      </c>
      <c r="L63" s="5">
        <v>174</v>
      </c>
      <c r="M63" s="5">
        <v>7297</v>
      </c>
      <c r="N63" s="5">
        <v>200</v>
      </c>
      <c r="O63" s="5">
        <v>8190</v>
      </c>
      <c r="P63" s="5">
        <v>224</v>
      </c>
      <c r="Q63" s="5">
        <v>9083</v>
      </c>
      <c r="R63" s="5">
        <v>247</v>
      </c>
      <c r="S63" s="5">
        <v>9976</v>
      </c>
      <c r="T63" s="5">
        <v>269</v>
      </c>
      <c r="U63" s="5">
        <v>10869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219</v>
      </c>
      <c r="D64" s="5">
        <v>15</v>
      </c>
      <c r="E64" s="5">
        <v>329</v>
      </c>
      <c r="F64" s="5">
        <v>27</v>
      </c>
      <c r="G64" s="5">
        <v>438</v>
      </c>
      <c r="H64" s="5">
        <v>38</v>
      </c>
      <c r="I64" s="5">
        <v>548</v>
      </c>
      <c r="J64" s="5">
        <v>48</v>
      </c>
      <c r="K64" s="5">
        <v>658</v>
      </c>
      <c r="L64" s="5">
        <v>57</v>
      </c>
      <c r="M64" s="5">
        <v>768</v>
      </c>
      <c r="N64" s="5">
        <v>66</v>
      </c>
      <c r="O64" s="5">
        <v>878</v>
      </c>
      <c r="P64" s="5">
        <v>74</v>
      </c>
      <c r="Q64" s="5">
        <v>988</v>
      </c>
      <c r="R64" s="5">
        <v>82</v>
      </c>
      <c r="S64" s="5">
        <v>1098</v>
      </c>
      <c r="T64" s="5">
        <v>89</v>
      </c>
      <c r="U64" s="5">
        <v>1208</v>
      </c>
      <c r="V64" s="5">
        <v>89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2" s="5" customFormat="1" x14ac:dyDescent="0.2">
      <c r="A66" s="5" t="s">
        <v>10</v>
      </c>
      <c r="B66" s="5" t="s">
        <v>179</v>
      </c>
      <c r="C66" s="5">
        <v>241</v>
      </c>
      <c r="D66" s="5">
        <v>774</v>
      </c>
      <c r="E66" s="5">
        <v>338</v>
      </c>
      <c r="F66" s="5">
        <v>1426</v>
      </c>
      <c r="G66" s="5">
        <v>436</v>
      </c>
      <c r="H66" s="5">
        <v>2001</v>
      </c>
      <c r="I66" s="5">
        <v>510</v>
      </c>
      <c r="J66" s="5">
        <v>2520</v>
      </c>
      <c r="K66" s="5">
        <v>584</v>
      </c>
      <c r="L66" s="5">
        <v>2998</v>
      </c>
      <c r="M66" s="5">
        <v>658</v>
      </c>
      <c r="N66" s="5">
        <v>3443</v>
      </c>
      <c r="O66" s="5">
        <v>732</v>
      </c>
      <c r="P66" s="5">
        <v>3861</v>
      </c>
      <c r="Q66" s="5">
        <v>806</v>
      </c>
      <c r="R66" s="5">
        <v>4256</v>
      </c>
      <c r="S66" s="5">
        <v>880</v>
      </c>
      <c r="T66" s="5">
        <v>4632</v>
      </c>
      <c r="U66" s="5">
        <v>954</v>
      </c>
      <c r="V66" s="5">
        <v>4632</v>
      </c>
    </row>
    <row r="67" spans="1:22" s="5" customFormat="1" x14ac:dyDescent="0.2">
      <c r="A67" s="5" t="s">
        <v>43</v>
      </c>
      <c r="B67" s="5" t="s">
        <v>179</v>
      </c>
      <c r="C67" s="5">
        <v>19</v>
      </c>
      <c r="D67" s="5">
        <v>20</v>
      </c>
      <c r="E67" s="5">
        <v>29</v>
      </c>
      <c r="F67" s="5">
        <v>36</v>
      </c>
      <c r="G67" s="5">
        <v>38</v>
      </c>
      <c r="H67" s="5">
        <v>51</v>
      </c>
      <c r="I67" s="5">
        <v>48</v>
      </c>
      <c r="J67" s="5">
        <v>64</v>
      </c>
      <c r="K67" s="5">
        <v>58</v>
      </c>
      <c r="L67" s="5">
        <v>77</v>
      </c>
      <c r="M67" s="5">
        <v>68</v>
      </c>
      <c r="N67" s="5">
        <v>88</v>
      </c>
      <c r="O67" s="5">
        <v>78</v>
      </c>
      <c r="P67" s="5">
        <v>99</v>
      </c>
      <c r="Q67" s="5">
        <v>88</v>
      </c>
      <c r="R67" s="5">
        <v>109</v>
      </c>
      <c r="S67" s="5">
        <v>98</v>
      </c>
      <c r="T67" s="5">
        <v>118</v>
      </c>
      <c r="U67" s="5">
        <v>108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33</v>
      </c>
      <c r="D70" s="5">
        <v>24</v>
      </c>
      <c r="E70" s="5">
        <v>49</v>
      </c>
      <c r="F70" s="5">
        <v>45</v>
      </c>
      <c r="G70" s="5">
        <v>66</v>
      </c>
      <c r="H70" s="5">
        <v>63</v>
      </c>
      <c r="I70" s="5">
        <v>82</v>
      </c>
      <c r="J70" s="5">
        <v>80</v>
      </c>
      <c r="K70" s="5">
        <v>98</v>
      </c>
      <c r="L70" s="5">
        <v>95</v>
      </c>
      <c r="M70" s="5">
        <v>114</v>
      </c>
      <c r="N70" s="5">
        <v>109</v>
      </c>
      <c r="O70" s="5">
        <v>130</v>
      </c>
      <c r="P70" s="5">
        <v>122</v>
      </c>
      <c r="Q70" s="5">
        <v>146</v>
      </c>
      <c r="R70" s="5">
        <v>135</v>
      </c>
      <c r="S70" s="5">
        <v>162</v>
      </c>
      <c r="T70" s="5">
        <v>147</v>
      </c>
      <c r="U70" s="5">
        <v>178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5893</v>
      </c>
      <c r="D71" s="5">
        <v>75</v>
      </c>
      <c r="E71" s="5">
        <v>8434</v>
      </c>
      <c r="F71" s="5">
        <v>138</v>
      </c>
      <c r="G71" s="5">
        <v>10975</v>
      </c>
      <c r="H71" s="5">
        <v>194</v>
      </c>
      <c r="I71" s="5">
        <v>13110</v>
      </c>
      <c r="J71" s="5">
        <v>244</v>
      </c>
      <c r="K71" s="5">
        <v>15245</v>
      </c>
      <c r="L71" s="5">
        <v>290</v>
      </c>
      <c r="M71" s="5">
        <v>17380</v>
      </c>
      <c r="N71" s="5">
        <v>333</v>
      </c>
      <c r="O71" s="5">
        <v>19515</v>
      </c>
      <c r="P71" s="5">
        <v>373</v>
      </c>
      <c r="Q71" s="5">
        <v>21650</v>
      </c>
      <c r="R71" s="5">
        <v>412</v>
      </c>
      <c r="S71" s="5">
        <v>23785</v>
      </c>
      <c r="T71" s="5">
        <v>448</v>
      </c>
      <c r="U71" s="5">
        <v>25920</v>
      </c>
      <c r="V71" s="5">
        <v>448</v>
      </c>
    </row>
    <row r="72" spans="1:22" s="5" customFormat="1" x14ac:dyDescent="0.2"/>
    <row r="73" spans="1:22" s="40" customFormat="1" x14ac:dyDescent="0.2">
      <c r="A73" s="208"/>
      <c r="B73" s="209"/>
      <c r="C73" s="209"/>
      <c r="D73" s="209"/>
    </row>
    <row r="74" spans="1:22" s="144" customFormat="1" x14ac:dyDescent="0.2">
      <c r="A74" s="210"/>
      <c r="B74" s="210"/>
      <c r="C74" s="210"/>
      <c r="D74" s="210"/>
    </row>
    <row r="75" spans="1:22" s="144" customFormat="1" x14ac:dyDescent="0.2">
      <c r="V75" s="171"/>
    </row>
    <row r="76" spans="1:22" s="144" customFormat="1" x14ac:dyDescent="0.2"/>
    <row r="77" spans="1:22" s="92" customFormat="1" x14ac:dyDescent="0.2"/>
    <row r="78" spans="1:22" s="92" customFormat="1" x14ac:dyDescent="0.2"/>
    <row r="79" spans="1:22" s="89" customForma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</row>
    <row r="80" spans="1:22" s="89" customForma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</row>
    <row r="81" spans="1:22" s="89" customForma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</row>
    <row r="82" spans="1:22" s="89" customForma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</row>
    <row r="83" spans="1:22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2" s="89" customFormat="1" x14ac:dyDescent="0.2"/>
    <row r="85" spans="1:22" s="89" customFormat="1" x14ac:dyDescent="0.2"/>
    <row r="86" spans="1:22" s="89" customFormat="1" x14ac:dyDescent="0.2"/>
    <row r="87" spans="1:22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2023-06-09T12:20:32Z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