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WAREHOUSING\OFF-WARRANT STOCK REPORTING\Reporting of Off-Warrant Stock\Year 2023 OWSR Reporting\6) June 2023\Reportable Template\"/>
    </mc:Choice>
  </mc:AlternateContent>
  <bookViews>
    <workbookView xWindow="0" yWindow="0" windowWidth="11970" windowHeight="5130"/>
  </bookViews>
  <sheets>
    <sheet name="Sheet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C11" i="1"/>
  <c r="C8" i="1"/>
  <c r="D8" i="1"/>
  <c r="E8" i="1"/>
  <c r="F8" i="1"/>
  <c r="G8" i="1"/>
  <c r="H8" i="1"/>
  <c r="I8" i="1"/>
  <c r="J8" i="1"/>
  <c r="K8" i="1"/>
  <c r="D11" i="1"/>
  <c r="E11" i="1"/>
  <c r="G11" i="1"/>
  <c r="H11" i="1"/>
  <c r="I11" i="1"/>
  <c r="J11" i="1"/>
  <c r="K11" i="1"/>
  <c r="C14" i="1"/>
  <c r="D14" i="1"/>
  <c r="E14" i="1"/>
  <c r="F14" i="1"/>
  <c r="G14" i="1"/>
  <c r="H14" i="1"/>
  <c r="I14" i="1"/>
  <c r="J14" i="1"/>
  <c r="K14" i="1"/>
  <c r="L14" i="1" l="1"/>
  <c r="L11" i="1" l="1"/>
  <c r="L8" i="1"/>
  <c r="L16" i="1" s="1"/>
  <c r="D16" i="1" l="1"/>
  <c r="E16" i="1" l="1"/>
  <c r="J16" i="1"/>
  <c r="K16" i="1"/>
  <c r="I16" i="1" l="1"/>
  <c r="F16" i="1"/>
  <c r="G16" i="1"/>
  <c r="C16" i="1"/>
  <c r="H16" i="1"/>
</calcChain>
</file>

<file path=xl/sharedStrings.xml><?xml version="1.0" encoding="utf-8"?>
<sst xmlns="http://schemas.openxmlformats.org/spreadsheetml/2006/main" count="29" uniqueCount="23">
  <si>
    <t>Region</t>
  </si>
  <si>
    <t>Location</t>
  </si>
  <si>
    <t>AA</t>
  </si>
  <si>
    <t>AL</t>
  </si>
  <si>
    <t>CU</t>
  </si>
  <si>
    <t>NA</t>
  </si>
  <si>
    <t>NI</t>
  </si>
  <si>
    <t>PB</t>
  </si>
  <si>
    <t>SN</t>
  </si>
  <si>
    <t>ZN</t>
  </si>
  <si>
    <t>CO</t>
  </si>
  <si>
    <t>Total</t>
  </si>
  <si>
    <t>Asia</t>
  </si>
  <si>
    <t>Europe</t>
  </si>
  <si>
    <t>U.S.A.</t>
  </si>
  <si>
    <t>TOTAL ASIA</t>
  </si>
  <si>
    <t>TOTAL Europe</t>
  </si>
  <si>
    <t>TOTAL U.S.A.</t>
  </si>
  <si>
    <t>GLOBAL TOTAL</t>
  </si>
  <si>
    <t>Rest of</t>
  </si>
  <si>
    <t>Port Klang</t>
  </si>
  <si>
    <t>/</t>
  </si>
  <si>
    <t>Off-Warrant Stock Reporting - 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</si>
</sst>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7" xfId="0" applyFont="1" applyBorder="1" applyAlignment="1">
      <alignment vertical="center"/>
    </xf>
    <xf numFmtId="3" fontId="1" fillId="0" borderId="7" xfId="0" applyNumberFormat="1" applyFont="1" applyBorder="1"/>
    <xf numFmtId="0" fontId="1" fillId="2" borderId="7" xfId="0" applyFont="1" applyFill="1" applyBorder="1" applyAlignment="1">
      <alignment vertical="center"/>
    </xf>
    <xf numFmtId="3" fontId="3" fillId="0" borderId="7" xfId="0" applyNumberFormat="1" applyFont="1" applyFill="1" applyBorder="1"/>
    <xf numFmtId="3" fontId="3" fillId="0" borderId="7" xfId="0" applyNumberFormat="1" applyFont="1" applyFill="1" applyBorder="1" applyAlignment="1">
      <alignment horizontal="center"/>
    </xf>
    <xf numFmtId="3" fontId="1" fillId="3" borderId="7" xfId="0" applyNumberFormat="1" applyFont="1" applyFill="1" applyBorder="1" applyAlignment="1">
      <alignment vertical="center"/>
    </xf>
    <xf numFmtId="0" fontId="1" fillId="3" borderId="7" xfId="0" applyFont="1" applyFill="1" applyBorder="1" applyAlignment="1"/>
    <xf numFmtId="0" fontId="1" fillId="3" borderId="7" xfId="0" applyFont="1" applyFill="1" applyBorder="1" applyAlignment="1">
      <alignment vertical="center"/>
    </xf>
    <xf numFmtId="3" fontId="1" fillId="3" borderId="7" xfId="0" applyNumberFormat="1" applyFont="1" applyFill="1" applyBorder="1"/>
    <xf numFmtId="3" fontId="1" fillId="3" borderId="7" xfId="0" applyNumberFormat="1" applyFont="1" applyFill="1" applyBorder="1" applyAlignment="1"/>
    <xf numFmtId="0" fontId="0" fillId="4" borderId="7" xfId="0" applyFill="1" applyBorder="1"/>
    <xf numFmtId="3" fontId="1" fillId="4" borderId="7" xfId="0" applyNumberFormat="1" applyFont="1" applyFill="1" applyBorder="1"/>
    <xf numFmtId="0" fontId="1" fillId="4" borderId="7" xfId="0" applyFont="1" applyFill="1" applyBorder="1"/>
    <xf numFmtId="3" fontId="1" fillId="2" borderId="9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3" fontId="4" fillId="0" borderId="7" xfId="0" applyNumberFormat="1" applyFont="1" applyBorder="1"/>
    <xf numFmtId="3" fontId="5" fillId="0" borderId="7" xfId="0" applyNumberFormat="1" applyFont="1" applyFill="1" applyBorder="1"/>
    <xf numFmtId="3" fontId="0" fillId="0" borderId="0" xfId="0" applyNumberFormat="1"/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zoomScale="90" zoomScaleNormal="90" workbookViewId="0">
      <selection sqref="A1:L2"/>
    </sheetView>
  </sheetViews>
  <sheetFormatPr defaultRowHeight="15" x14ac:dyDescent="0.25"/>
  <cols>
    <col min="1" max="1" width="19.7109375" customWidth="1"/>
    <col min="2" max="2" width="12.42578125" bestFit="1" customWidth="1"/>
    <col min="4" max="4" width="10.28515625" customWidth="1"/>
    <col min="12" max="12" width="9.7109375" bestFit="1" customWidth="1"/>
  </cols>
  <sheetData>
    <row r="1" spans="1:21" x14ac:dyDescent="0.25">
      <c r="A1" s="27" t="s">
        <v>22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9"/>
    </row>
    <row r="2" spans="1:21" x14ac:dyDescent="0.25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2"/>
    </row>
    <row r="3" spans="1:21" x14ac:dyDescent="0.25">
      <c r="A3" s="33" t="s">
        <v>0</v>
      </c>
      <c r="B3" s="33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  <c r="K3" s="26" t="s">
        <v>10</v>
      </c>
      <c r="L3" s="26" t="s">
        <v>11</v>
      </c>
    </row>
    <row r="4" spans="1:21" x14ac:dyDescent="0.25">
      <c r="A4" s="33"/>
      <c r="B4" s="33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21" x14ac:dyDescent="0.25">
      <c r="A5" s="33"/>
      <c r="B5" s="33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1:21" ht="15" customHeight="1" x14ac:dyDescent="0.25">
      <c r="A6" s="1" t="s">
        <v>12</v>
      </c>
      <c r="B6" s="1" t="s">
        <v>20</v>
      </c>
      <c r="C6" s="2">
        <v>0</v>
      </c>
      <c r="D6" s="2">
        <v>179943</v>
      </c>
      <c r="E6" s="2">
        <v>2055</v>
      </c>
      <c r="F6" s="5" t="s">
        <v>21</v>
      </c>
      <c r="G6" s="2">
        <v>0</v>
      </c>
      <c r="H6" s="2">
        <v>0</v>
      </c>
      <c r="I6" s="2">
        <v>20</v>
      </c>
      <c r="J6" s="2">
        <v>4193</v>
      </c>
      <c r="K6" s="2">
        <v>0</v>
      </c>
      <c r="L6" s="24">
        <v>186211</v>
      </c>
      <c r="N6" s="25"/>
      <c r="O6" s="25"/>
      <c r="P6" s="25"/>
      <c r="Q6" s="25"/>
      <c r="R6" s="25"/>
      <c r="S6" s="25"/>
      <c r="T6" s="25"/>
    </row>
    <row r="7" spans="1:21" ht="15" customHeight="1" x14ac:dyDescent="0.25">
      <c r="A7" s="1" t="s">
        <v>12</v>
      </c>
      <c r="B7" s="1" t="s">
        <v>19</v>
      </c>
      <c r="C7" s="2">
        <v>0</v>
      </c>
      <c r="D7" s="2">
        <v>29847</v>
      </c>
      <c r="E7" s="2">
        <v>3737</v>
      </c>
      <c r="F7" s="5" t="s">
        <v>21</v>
      </c>
      <c r="G7" s="2">
        <v>46</v>
      </c>
      <c r="H7" s="2">
        <v>1566</v>
      </c>
      <c r="I7" s="2">
        <v>150</v>
      </c>
      <c r="J7" s="2">
        <v>7682</v>
      </c>
      <c r="K7" s="2">
        <v>0</v>
      </c>
      <c r="L7" s="2">
        <v>43028</v>
      </c>
      <c r="N7" s="25"/>
      <c r="O7" s="25"/>
      <c r="P7" s="25"/>
      <c r="Q7" s="25"/>
      <c r="R7" s="25"/>
      <c r="S7" s="25"/>
      <c r="T7" s="25"/>
    </row>
    <row r="8" spans="1:21" ht="15" customHeight="1" x14ac:dyDescent="0.25">
      <c r="A8" s="6" t="s">
        <v>15</v>
      </c>
      <c r="B8" s="6"/>
      <c r="C8" s="6">
        <f t="shared" ref="C8:K8" si="0">SUM(C6:C7)</f>
        <v>0</v>
      </c>
      <c r="D8" s="6">
        <f t="shared" si="0"/>
        <v>209790</v>
      </c>
      <c r="E8" s="6">
        <f t="shared" si="0"/>
        <v>5792</v>
      </c>
      <c r="F8" s="6">
        <f t="shared" si="0"/>
        <v>0</v>
      </c>
      <c r="G8" s="6">
        <f t="shared" si="0"/>
        <v>46</v>
      </c>
      <c r="H8" s="6">
        <f t="shared" si="0"/>
        <v>1566</v>
      </c>
      <c r="I8" s="6">
        <f t="shared" si="0"/>
        <v>170</v>
      </c>
      <c r="J8" s="6">
        <f t="shared" si="0"/>
        <v>11875</v>
      </c>
      <c r="K8" s="6">
        <f t="shared" si="0"/>
        <v>0</v>
      </c>
      <c r="L8" s="6">
        <f>SUM(L6:L7)</f>
        <v>229239</v>
      </c>
      <c r="N8" s="25"/>
      <c r="O8" s="25"/>
      <c r="P8" s="25"/>
      <c r="Q8" s="25"/>
      <c r="R8" s="25"/>
      <c r="S8" s="25"/>
      <c r="T8" s="25"/>
      <c r="U8" s="25"/>
    </row>
    <row r="9" spans="1:21" ht="15" customHeight="1" x14ac:dyDescent="0.25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6"/>
    </row>
    <row r="10" spans="1:21" ht="15" customHeight="1" x14ac:dyDescent="0.25">
      <c r="A10" s="3" t="s">
        <v>13</v>
      </c>
      <c r="B10" s="3" t="s">
        <v>13</v>
      </c>
      <c r="C10" s="23">
        <v>624</v>
      </c>
      <c r="D10" s="23">
        <v>3125</v>
      </c>
      <c r="E10" s="23">
        <v>2925</v>
      </c>
      <c r="F10" s="5" t="s">
        <v>21</v>
      </c>
      <c r="G10" s="23">
        <v>1899</v>
      </c>
      <c r="H10" s="23">
        <v>1625</v>
      </c>
      <c r="I10" s="23">
        <v>70</v>
      </c>
      <c r="J10" s="23">
        <v>536</v>
      </c>
      <c r="K10" s="23">
        <v>0</v>
      </c>
      <c r="L10" s="24">
        <v>10804</v>
      </c>
    </row>
    <row r="11" spans="1:21" ht="15" customHeight="1" x14ac:dyDescent="0.25">
      <c r="A11" s="8" t="s">
        <v>16</v>
      </c>
      <c r="B11" s="8"/>
      <c r="C11" s="9">
        <f>SUM(C10:C10)</f>
        <v>624</v>
      </c>
      <c r="D11" s="9">
        <f t="shared" ref="C11:K11" si="1">SUM(D10:D10)</f>
        <v>3125</v>
      </c>
      <c r="E11" s="9">
        <f t="shared" si="1"/>
        <v>2925</v>
      </c>
      <c r="F11" s="9">
        <f>SUM(F10:F10)</f>
        <v>0</v>
      </c>
      <c r="G11" s="9">
        <f t="shared" si="1"/>
        <v>1899</v>
      </c>
      <c r="H11" s="9">
        <f t="shared" si="1"/>
        <v>1625</v>
      </c>
      <c r="I11" s="9">
        <f t="shared" si="1"/>
        <v>70</v>
      </c>
      <c r="J11" s="9">
        <f t="shared" si="1"/>
        <v>536</v>
      </c>
      <c r="K11" s="9">
        <f t="shared" si="1"/>
        <v>0</v>
      </c>
      <c r="L11" s="9">
        <f>SUM(L10:L10)</f>
        <v>10804</v>
      </c>
    </row>
    <row r="12" spans="1:21" ht="15" customHeight="1" x14ac:dyDescent="0.25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9"/>
    </row>
    <row r="13" spans="1:21" ht="15" customHeight="1" x14ac:dyDescent="0.25">
      <c r="A13" s="3" t="s">
        <v>14</v>
      </c>
      <c r="B13" s="3" t="s">
        <v>14</v>
      </c>
      <c r="C13" s="5" t="s">
        <v>21</v>
      </c>
      <c r="D13" s="2">
        <v>149</v>
      </c>
      <c r="E13" s="2">
        <v>1473</v>
      </c>
      <c r="F13" s="2">
        <v>118</v>
      </c>
      <c r="G13" s="2">
        <v>4642</v>
      </c>
      <c r="H13" s="2">
        <v>0</v>
      </c>
      <c r="I13" s="2">
        <v>0</v>
      </c>
      <c r="J13" s="2">
        <v>0</v>
      </c>
      <c r="K13" s="2">
        <v>0</v>
      </c>
      <c r="L13" s="4">
        <v>6382</v>
      </c>
    </row>
    <row r="14" spans="1:21" ht="15" customHeight="1" x14ac:dyDescent="0.25">
      <c r="A14" s="7" t="s">
        <v>17</v>
      </c>
      <c r="B14" s="7"/>
      <c r="C14" s="10">
        <f t="shared" ref="C14:K14" si="2">SUM(C13:C13)</f>
        <v>0</v>
      </c>
      <c r="D14" s="10">
        <f t="shared" si="2"/>
        <v>149</v>
      </c>
      <c r="E14" s="10">
        <f t="shared" si="2"/>
        <v>1473</v>
      </c>
      <c r="F14" s="10">
        <f t="shared" si="2"/>
        <v>118</v>
      </c>
      <c r="G14" s="10">
        <f t="shared" si="2"/>
        <v>4642</v>
      </c>
      <c r="H14" s="10">
        <f t="shared" si="2"/>
        <v>0</v>
      </c>
      <c r="I14" s="10">
        <f t="shared" si="2"/>
        <v>0</v>
      </c>
      <c r="J14" s="10">
        <f t="shared" si="2"/>
        <v>0</v>
      </c>
      <c r="K14" s="10">
        <f t="shared" si="2"/>
        <v>0</v>
      </c>
      <c r="L14" s="10">
        <f>SUM(L13:L13)</f>
        <v>6382</v>
      </c>
    </row>
    <row r="15" spans="1:21" x14ac:dyDescent="0.25">
      <c r="A15" s="20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2"/>
    </row>
    <row r="16" spans="1:21" x14ac:dyDescent="0.25">
      <c r="A16" s="13" t="s">
        <v>18</v>
      </c>
      <c r="B16" s="11"/>
      <c r="C16" s="12">
        <f t="shared" ref="C16:I16" si="3">SUM(C8, C11, C14)</f>
        <v>624</v>
      </c>
      <c r="D16" s="12">
        <f>SUM(D8, D11, D14)</f>
        <v>213064</v>
      </c>
      <c r="E16" s="12">
        <f>SUM(E8, E11, E14)</f>
        <v>10190</v>
      </c>
      <c r="F16" s="12">
        <f t="shared" si="3"/>
        <v>118</v>
      </c>
      <c r="G16" s="12">
        <f t="shared" si="3"/>
        <v>6587</v>
      </c>
      <c r="H16" s="12">
        <f t="shared" si="3"/>
        <v>3191</v>
      </c>
      <c r="I16" s="12">
        <f t="shared" si="3"/>
        <v>240</v>
      </c>
      <c r="J16" s="12">
        <f>SUM(J8, J11, J14)</f>
        <v>12411</v>
      </c>
      <c r="K16" s="12">
        <f>SUM(K8, K11, K14)</f>
        <v>0</v>
      </c>
      <c r="L16" s="12">
        <f>SUM(L8, L11, L14)</f>
        <v>246425</v>
      </c>
    </row>
  </sheetData>
  <mergeCells count="13">
    <mergeCell ref="L3:L5"/>
    <mergeCell ref="A1:L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pageMargins left="0.7" right="0.7" top="0.75" bottom="0.75" header="0.3" footer="0.3"/>
  <pageSetup paperSize="9" orientation="portrait" r:id="rId1"/>
  <headerFooter differentFirst="1">
    <firstHeader>&amp;R&amp;"arial,Bold"&amp;7&amp;KF4364CClassification: Internal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London Metal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Edwards</dc:creator>
  <cp:keywords>DocumentClassification=LME_Internal</cp:keywords>
  <cp:lastModifiedBy>Tom Edwards</cp:lastModifiedBy>
  <dcterms:created xsi:type="dcterms:W3CDTF">2020-04-27T08:56:33Z</dcterms:created>
  <dcterms:modified xsi:type="dcterms:W3CDTF">2023-07-13T13:06:09Z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972e3604-7d65-449f-8c7b-a2572993c4fa</vt:lpwstr>
  </property>
  <property fmtid="{D5CDD505-2E9C-101B-9397-08002B2CF9AE}" pid="3" name="LMEClassification">
    <vt:lpwstr>InternalUse</vt:lpwstr>
  </property>
</Properties>
</file>